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unitednations-my.sharepoint.com/personal/carrington_un_org/Documents/Desktop/"/>
    </mc:Choice>
  </mc:AlternateContent>
  <xr:revisionPtr revIDLastSave="0" documentId="8_{D16B1B9D-EDD2-482F-AD0D-9EECCE4D9D38}" xr6:coauthVersionLast="47" xr6:coauthVersionMax="47" xr10:uidLastSave="{00000000-0000-0000-0000-000000000000}"/>
  <bookViews>
    <workbookView xWindow="-120" yWindow="-120" windowWidth="29040" windowHeight="17640" xr2:uid="{00000000-000D-0000-FFFF-FFFF00000000}"/>
  </bookViews>
  <sheets>
    <sheet name="Description" sheetId="3" r:id="rId1"/>
    <sheet name="Data"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<sst xmlns="http://schemas.openxmlformats.org/spreadsheetml/2006/main" count="591" uniqueCount="213">
  <si>
    <t>CountryID</t>
  </si>
  <si>
    <t>Country</t>
  </si>
  <si>
    <t>Year</t>
  </si>
  <si>
    <t>Albania</t>
  </si>
  <si>
    <t>Algeria</t>
  </si>
  <si>
    <t>Andorra</t>
  </si>
  <si>
    <t>Anguilla</t>
  </si>
  <si>
    <t>Antigua and Barbuda</t>
  </si>
  <si>
    <t>Argentina</t>
  </si>
  <si>
    <t>Armenia</t>
  </si>
  <si>
    <t>Bahrain</t>
  </si>
  <si>
    <t>Bangladesh</t>
  </si>
  <si>
    <t>Belarus</t>
  </si>
  <si>
    <t>Belize</t>
  </si>
  <si>
    <t>Bermuda</t>
  </si>
  <si>
    <t>Bhutan</t>
  </si>
  <si>
    <t>Bosnia and Herzegovina</t>
  </si>
  <si>
    <t>British Virgin Islands</t>
  </si>
  <si>
    <t>Burundi</t>
  </si>
  <si>
    <t>Cabo Verde</t>
  </si>
  <si>
    <t>Cameroon</t>
  </si>
  <si>
    <t>China</t>
  </si>
  <si>
    <t>China, Hong Kong Special Administrative Region</t>
  </si>
  <si>
    <t>Colombia</t>
  </si>
  <si>
    <t>Croatia</t>
  </si>
  <si>
    <t>Cuba</t>
  </si>
  <si>
    <t>Curaçao</t>
  </si>
  <si>
    <t>Fiji</t>
  </si>
  <si>
    <t>French Guiana</t>
  </si>
  <si>
    <t>French Polynesia</t>
  </si>
  <si>
    <t>Ghana</t>
  </si>
  <si>
    <t>Guadeloupe</t>
  </si>
  <si>
    <t>Israel</t>
  </si>
  <si>
    <t>Jordan</t>
  </si>
  <si>
    <t>Kazakhstan</t>
  </si>
  <si>
    <t>Kyrgyzstan</t>
  </si>
  <si>
    <t>Lebanon</t>
  </si>
  <si>
    <t>Liechtenstein</t>
  </si>
  <si>
    <t>Madagascar</t>
  </si>
  <si>
    <t>Malaysia</t>
  </si>
  <si>
    <t>Marshall Islands</t>
  </si>
  <si>
    <t>Martinique</t>
  </si>
  <si>
    <t>Monaco</t>
  </si>
  <si>
    <t>Niger</t>
  </si>
  <si>
    <t>North Macedonia</t>
  </si>
  <si>
    <t>Panama</t>
  </si>
  <si>
    <t>Qatar</t>
  </si>
  <si>
    <t>Republic of Moldova</t>
  </si>
  <si>
    <t>Réunion</t>
  </si>
  <si>
    <t>Saint Lucia</t>
  </si>
  <si>
    <t>Saint Vincent and the Grenadines</t>
  </si>
  <si>
    <t>Samoa</t>
  </si>
  <si>
    <t>Serbia</t>
  </si>
  <si>
    <t>Singapore</t>
  </si>
  <si>
    <t>Sri Lanka</t>
  </si>
  <si>
    <t>State of Palestine</t>
  </si>
  <si>
    <t>Thailand</t>
  </si>
  <si>
    <t>Tunisia</t>
  </si>
  <si>
    <t>Uganda</t>
  </si>
  <si>
    <t>Ukraine</t>
  </si>
  <si>
    <t>United Arab Emirates</t>
  </si>
  <si>
    <t>Uruguay</t>
  </si>
  <si>
    <t>Zambia</t>
  </si>
  <si>
    <t>Zimbabwe</t>
  </si>
  <si>
    <t>Footnote number</t>
  </si>
  <si>
    <t>Footnote</t>
  </si>
  <si>
    <t>Of the total, the remaining (non-recycled, non-composted, non-incinerated, non-landfilled) is assumed to go into the environment through release into water, etc.</t>
  </si>
  <si>
    <t>Value refers to the main island of Tortola only.</t>
  </si>
  <si>
    <t>Refers to dump site.</t>
  </si>
  <si>
    <t>Data extracted from the 'National Strategic Plan for the Management and Prevention of Waste in Cabo Verde (PENGER 2015 - 2030)'.</t>
  </si>
  <si>
    <t>The data provided only include household wastes that are disposed by safe disposal/ treatment plants, but not by other simple processing waste disposal sites. safe disposal/ treatment plants refer to various kinds of household wastes disposal facilities which are designed, constructed, operated, maintained and managed according to laws, regulations, policies and technical standards.</t>
  </si>
  <si>
    <t>In cases where the source is unable to distinguish clearly how much waste has been disposed by various methods, data are allotted into the "other" category.</t>
  </si>
  <si>
    <t>The quantity includes composting (if any), whose statistical breakdown is not available.</t>
  </si>
  <si>
    <t>Unit: million cubic metres.</t>
  </si>
  <si>
    <t>Composting of separately collected garden waste, leaves, … is the only used management of municipal waste in Liechtenstein. All other municipal waste categories are exported for treatment/disposal to other countries.</t>
  </si>
  <si>
    <t>Data refer to recycling and composting together.</t>
  </si>
  <si>
    <t>Municipal waste includes industrial waste from manufacturing industries.</t>
  </si>
  <si>
    <t>Non-incinerable waste only.</t>
  </si>
  <si>
    <t>The amount of waste was estimated based on the average per capita daily production of waste.</t>
  </si>
  <si>
    <t>This data is for about 30 out of 44 municipalities including the Kampala City Council Authority (KCCA).</t>
  </si>
  <si>
    <t>Data refer to urban population only.</t>
  </si>
  <si>
    <t>Dumpsites rather than landfills.</t>
  </si>
  <si>
    <t>United Nations Statistics Division</t>
  </si>
  <si>
    <t>Municipal waste treatment</t>
  </si>
  <si>
    <t xml:space="preserve">Date of release: </t>
  </si>
  <si>
    <t>Coverage:</t>
  </si>
  <si>
    <t xml:space="preserve">Series Type: </t>
  </si>
  <si>
    <t>Latest year</t>
  </si>
  <si>
    <t>Unit:</t>
  </si>
  <si>
    <t>Definitions &amp; Technical notes:</t>
  </si>
  <si>
    <t>… denotes no data available.</t>
  </si>
  <si>
    <r>
      <t>Data Quality:</t>
    </r>
    <r>
      <rPr>
        <b/>
        <sz val="11"/>
        <rFont val="Calibri"/>
        <family val="2"/>
        <scheme val="minor"/>
      </rPr>
      <t xml:space="preserve"> </t>
    </r>
  </si>
  <si>
    <t>When interpreting these tables, it should be borne in mind that the definitions and estimation methods employed by member countries may vary considerably, which may be mentioned in the footnotes.</t>
  </si>
  <si>
    <t>Source:</t>
  </si>
  <si>
    <t xml:space="preserve">The Environment Statistics Database contains selected water and waste statistics by country. Statistics on water and waste are based on official statistics supplied by national statistical offices and/or ministries of environment (or equivalent institutions) in countries in response to the biennial UNSD/UNEP Questionnaire on Environment Statistics. They were complemented by data on EU and OECD member and partner countries from Eurostat and OECD.
Within the "data" sheet, source for each member state is denoted by:
U: UNSD/UNEP Questionnaire on Environment Statistics
E: Eurostat
O: OECD </t>
  </si>
  <si>
    <r>
      <rPr>
        <sz val="11"/>
        <rFont val="Calibri"/>
        <family val="2"/>
        <scheme val="minor"/>
      </rPr>
      <t xml:space="preserve">The source of all OECD data is: </t>
    </r>
    <r>
      <rPr>
        <u/>
        <sz val="11"/>
        <color theme="10"/>
        <rFont val="Calibri"/>
        <family val="2"/>
        <scheme val="minor"/>
      </rPr>
      <t>https://stats.oecd.org</t>
    </r>
    <r>
      <rPr>
        <sz val="11"/>
        <rFont val="Calibri"/>
        <family val="2"/>
        <scheme val="minor"/>
      </rPr>
      <t>.</t>
    </r>
  </si>
  <si>
    <r>
      <rPr>
        <sz val="11"/>
        <rFont val="Calibri"/>
        <family val="2"/>
        <scheme val="minor"/>
      </rPr>
      <t xml:space="preserve">The source of all Eurostat data is: </t>
    </r>
    <r>
      <rPr>
        <u/>
        <sz val="11"/>
        <color theme="10"/>
        <rFont val="Calibri"/>
        <family val="2"/>
        <scheme val="minor"/>
      </rPr>
      <t>https://ec.europa.eu/eurostat/data/database</t>
    </r>
    <r>
      <rPr>
        <sz val="11"/>
        <rFont val="Calibri"/>
        <family val="2"/>
        <scheme val="minor"/>
      </rPr>
      <t>.</t>
    </r>
  </si>
  <si>
    <t>Related Information:</t>
  </si>
  <si>
    <t>Country Files from the UNSD/UNEP data collection on environment statistics</t>
  </si>
  <si>
    <t>Country Snapshots</t>
  </si>
  <si>
    <t>Contact:</t>
  </si>
  <si>
    <t>E</t>
  </si>
  <si>
    <t>Austria</t>
  </si>
  <si>
    <t>Belgium</t>
  </si>
  <si>
    <t>Bulgaria</t>
  </si>
  <si>
    <t>Cyprus</t>
  </si>
  <si>
    <t>Czechia</t>
  </si>
  <si>
    <t>Denmark</t>
  </si>
  <si>
    <t>Estonia</t>
  </si>
  <si>
    <t>Finland</t>
  </si>
  <si>
    <t>France</t>
  </si>
  <si>
    <t>Germany</t>
  </si>
  <si>
    <t>Hungary</t>
  </si>
  <si>
    <t>Iceland</t>
  </si>
  <si>
    <t>Ireland</t>
  </si>
  <si>
    <t>Italy</t>
  </si>
  <si>
    <t>Latvia</t>
  </si>
  <si>
    <t>Lithuania</t>
  </si>
  <si>
    <t>Luxembourg</t>
  </si>
  <si>
    <t>Malta</t>
  </si>
  <si>
    <t>Netherlands</t>
  </si>
  <si>
    <t>Norway</t>
  </si>
  <si>
    <t>Poland</t>
  </si>
  <si>
    <t>Portugal</t>
  </si>
  <si>
    <t>Romania</t>
  </si>
  <si>
    <t>Slovakia</t>
  </si>
  <si>
    <t>Slovenia</t>
  </si>
  <si>
    <t>Spain</t>
  </si>
  <si>
    <t>Sweden</t>
  </si>
  <si>
    <t>Switzerland</t>
  </si>
  <si>
    <t>United Kingdom of Great Britain and Northern Ireland</t>
  </si>
  <si>
    <t>U</t>
  </si>
  <si>
    <t>Source</t>
  </si>
  <si>
    <t>Australia</t>
  </si>
  <si>
    <t>Japan</t>
  </si>
  <si>
    <t>Republic of Korea</t>
  </si>
  <si>
    <t>Mexico</t>
  </si>
  <si>
    <t>New Zealand</t>
  </si>
  <si>
    <t>United States of America</t>
  </si>
  <si>
    <t>O</t>
  </si>
  <si>
    <t>Chile</t>
  </si>
  <si>
    <t>Costa Rica</t>
  </si>
  <si>
    <t>...</t>
  </si>
  <si>
    <t>1000 tonnes</t>
  </si>
  <si>
    <t>%</t>
  </si>
  <si>
    <t>Municipal waste landfilled</t>
  </si>
  <si>
    <t>Municipal waste incinerated</t>
  </si>
  <si>
    <t>Municipal waste composted</t>
  </si>
  <si>
    <t>Municipal waste managed with other treatment or disposal</t>
  </si>
  <si>
    <t>…</t>
  </si>
  <si>
    <t>Thousands of tonnes (1000 tonnes) or percentage (%) as indicated</t>
  </si>
  <si>
    <t>Benin</t>
  </si>
  <si>
    <t>Dominica</t>
  </si>
  <si>
    <t>Georgia</t>
  </si>
  <si>
    <t>Oman</t>
  </si>
  <si>
    <t>Seychelles</t>
  </si>
  <si>
    <t>Canada</t>
  </si>
  <si>
    <t>Greece</t>
  </si>
  <si>
    <t>Montenegro</t>
  </si>
  <si>
    <t>Türkiye</t>
  </si>
  <si>
    <t>1</t>
  </si>
  <si>
    <t>2</t>
  </si>
  <si>
    <t>5</t>
  </si>
  <si>
    <t>p</t>
  </si>
  <si>
    <t>e</t>
  </si>
  <si>
    <t>b</t>
  </si>
  <si>
    <t>ep</t>
  </si>
  <si>
    <t>Municipal waste managed</t>
  </si>
  <si>
    <t>8</t>
  </si>
  <si>
    <t>9</t>
  </si>
  <si>
    <t>s</t>
  </si>
  <si>
    <t>4</t>
  </si>
  <si>
    <t>7</t>
  </si>
  <si>
    <t>11</t>
  </si>
  <si>
    <t>3</t>
  </si>
  <si>
    <t>10</t>
  </si>
  <si>
    <t>6</t>
  </si>
  <si>
    <t>12</t>
  </si>
  <si>
    <t>State of the Environment Report (2021) mentions a household collection rate for the urban population (90%) of 99.8%.</t>
  </si>
  <si>
    <t>The quantity of waste disposed in landfills (controlled and uncontrolled) results from the difference between the total generation (1) and the amount of material recovered (8).</t>
  </si>
  <si>
    <t>State of the Environment Report (2019): According to the UN, the amount of recycled waste in Argentina reaches around 6% (...) a figure that does not take into account the significant influence of the informal sector (unregistered).</t>
  </si>
  <si>
    <t>Only solid waste and only municipal population.</t>
  </si>
  <si>
    <t>Others besides water logging and open space.</t>
  </si>
  <si>
    <t>Quantity resulting from sorting and intended for valorization.</t>
  </si>
  <si>
    <t xml:space="preserve">Sanitary landfill with GAS CAPTURE </t>
  </si>
  <si>
    <t xml:space="preserve">Includes waste incinerated by Households on their own which are not collected/managed by Town/City councils. </t>
  </si>
  <si>
    <t xml:space="preserve">Incineration is carried out by Households on their own, therefore data reported in line 10 is waste not collected or managed by town or city councils. </t>
  </si>
  <si>
    <t>Estimated data.</t>
  </si>
  <si>
    <t>Non precise.</t>
  </si>
  <si>
    <t>The unit of measurement is thousand cubic meters. The information is presented without data on the territory of the left bank of the river.</t>
  </si>
  <si>
    <t>Until 2016 the volume of garbage does not include waste from parks and gardens or leaves or grass or waste from streets or markets and street sweeping containers. Since 2016 a new law on waste has been adopted and the concept of municipal waste has been used.</t>
  </si>
  <si>
    <t>Starting from 2020, waste data is developed by the Environmental Agency using the Waste Management Automated Information System based on the new Waste Law No. 209/2016 using a new waste list developed based on the European waste list.</t>
  </si>
  <si>
    <t>22,23</t>
  </si>
  <si>
    <t>28,29,30</t>
  </si>
  <si>
    <t>37,38</t>
  </si>
  <si>
    <t>107 Countries</t>
  </si>
  <si>
    <t>Extracted on 5-Apr 2024.</t>
  </si>
  <si>
    <t>United Nations Statistics Division
Environment Statistics Section
DC2-1642, 2 United Nations Plaza
New York, New York 10017, USA
E-mail: envstats@un.org</t>
  </si>
  <si>
    <r>
      <rPr>
        <sz val="11"/>
        <rFont val="Calibri"/>
        <family val="2"/>
        <scheme val="minor"/>
      </rPr>
      <t xml:space="preserve">For more information on the definitions, please see the </t>
    </r>
    <r>
      <rPr>
        <u/>
        <sz val="11"/>
        <rFont val="Calibri"/>
        <family val="2"/>
        <scheme val="minor"/>
      </rPr>
      <t>UNSD/UNEP Questionnaire 2022 on Environment Statistics</t>
    </r>
    <r>
      <rPr>
        <sz val="11"/>
        <rFont val="Calibri"/>
        <family val="2"/>
        <scheme val="minor"/>
      </rPr>
      <t>.</t>
    </r>
  </si>
  <si>
    <r>
      <t>Municipal waste</t>
    </r>
    <r>
      <rPr>
        <sz val="11"/>
        <rFont val="Calibri"/>
        <family val="2"/>
        <scheme val="minor"/>
      </rPr>
      <t>,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r>
    <r>
      <rPr>
        <b/>
        <sz val="11"/>
        <rFont val="Calibri"/>
        <family val="2"/>
        <scheme val="minor"/>
      </rPr>
      <t xml:space="preserve">
Municipal waste managed is the collection, transport, treatment and disposal of waste, including after-care of disposal sites.</t>
    </r>
    <r>
      <rPr>
        <sz val="11"/>
        <rFont val="Calibri"/>
        <family val="2"/>
        <scheme val="minor"/>
      </rPr>
      <t xml:space="preserve"> For data sourced from OECD and Eurostat, values correspond to municipal waste generated.</t>
    </r>
    <r>
      <rPr>
        <b/>
        <sz val="11"/>
        <rFont val="Calibri"/>
        <family val="2"/>
        <scheme val="minor"/>
      </rPr>
      <t xml:space="preserve">
Landfilling</t>
    </r>
    <r>
      <rPr>
        <sz val="11"/>
        <rFont val="Calibri"/>
        <family val="2"/>
        <scheme val="minor"/>
      </rPr>
      <t xml:space="preserve"> is final placement of waste into or onto the land in a controlled or uncontrolled way. The definition covers both landfilling in internal sites (i.e., where a generator of waste is carrying out its own waste disposal at the place of generation) and in external sites. For data sourced from Eurostat, values correspond to "landfill and other (D1-D7, D12)". For data sourced from OECD, values correspond to "landfill".
</t>
    </r>
    <r>
      <rPr>
        <b/>
        <sz val="11"/>
        <rFont val="Calibri"/>
        <family val="2"/>
        <scheme val="minor"/>
      </rPr>
      <t>Municipal waste landfilled</t>
    </r>
    <r>
      <rPr>
        <sz val="11"/>
        <rFont val="Calibri"/>
        <family val="2"/>
        <scheme val="minor"/>
      </rPr>
      <t xml:space="preserve"> includes all amounts going to landfill, either directly, or after sorting and/or treatment, as well as residues from recovery and disposal operations going to landfill. The definition covers both landfill in internal sites (i.e. where a generator of waste is carrying out its own waste disposal at the place of generation) and in external sites.
</t>
    </r>
    <r>
      <rPr>
        <b/>
        <sz val="11"/>
        <rFont val="Calibri"/>
        <family val="2"/>
        <scheme val="minor"/>
      </rPr>
      <t>Incineration</t>
    </r>
    <r>
      <rPr>
        <sz val="11"/>
        <rFont val="Calibri"/>
        <family val="2"/>
        <scheme val="minor"/>
      </rPr>
      <t xml:space="preserve"> is the controlled combustion of waste with or without energy recovery.  For data sourced from OECD and Eurostat, values correspond to "incineration (D10)."
</t>
    </r>
    <r>
      <rPr>
        <b/>
        <sz val="11"/>
        <rFont val="Calibri"/>
        <family val="2"/>
        <scheme val="minor"/>
      </rPr>
      <t>Recycling</t>
    </r>
    <r>
      <rPr>
        <sz val="11"/>
        <rFont val="Calibri"/>
        <family val="2"/>
        <scheme val="minor"/>
      </rPr>
      <t xml:space="preserve">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For data sourced from OECD and Eurostat, values correspond to "recycling - material."
</t>
    </r>
    <r>
      <rPr>
        <b/>
        <sz val="11"/>
        <rFont val="Calibri"/>
        <family val="2"/>
        <scheme val="minor"/>
      </rPr>
      <t>Composting</t>
    </r>
    <r>
      <rPr>
        <sz val="11"/>
        <rFont val="Calibri"/>
        <family val="2"/>
        <scheme val="minor"/>
      </rPr>
      <t xml:space="preserve"> is a biological process that submits biodegradable waste to anaerobic or aerobic decomposition, and that results in a product that is recovered and can be used to increase soil fertility. For data sourced from OECD and Eurostat, values correspond to "recycling - composting and digestion."
</t>
    </r>
    <r>
      <rPr>
        <b/>
        <sz val="11"/>
        <rFont val="Calibri"/>
        <family val="2"/>
        <scheme val="minor"/>
      </rPr>
      <t>Other</t>
    </r>
    <r>
      <rPr>
        <sz val="11"/>
        <rFont val="Calibri"/>
        <family val="2"/>
        <scheme val="minor"/>
      </rPr>
      <t xml:space="preserve"> refers to any final treatment or disposal different from recycling, composting, incineration and landfilling.  Examples include releasing into water bodies and permanent storage.
</t>
    </r>
    <r>
      <rPr>
        <b/>
        <sz val="11"/>
        <rFont val="Calibri"/>
        <family val="2"/>
        <scheme val="minor"/>
      </rPr>
      <t xml:space="preserve">
</t>
    </r>
  </si>
  <si>
    <t>Eurostat: break in time series</t>
  </si>
  <si>
    <t>Eurostat: estimated</t>
  </si>
  <si>
    <t>Eurostat: estimated, provisional</t>
  </si>
  <si>
    <t>Eurostat: provisional</t>
  </si>
  <si>
    <t>Eurostat: Eurostat estimate</t>
  </si>
  <si>
    <t xml:space="preserve">Data was collected from the Antigua and Barbuda Waste Recycling Corporation and a private waste depot, i.e. Wills Recycling operated by Hasani Williamson. </t>
  </si>
  <si>
    <t>1% is of the total municipal waste is assumed to be composted.</t>
  </si>
  <si>
    <t>15% is of the total municipal waste is assumed to be incinerated.</t>
  </si>
  <si>
    <t>60% is of the total municipal waste is assumed to be landfilled.</t>
  </si>
  <si>
    <t>15% of the total municipal waste is assumed to go to recycling. The estimate is based on the proportion of Greenerways-Pvt. Municipal Waste Organization.</t>
  </si>
  <si>
    <t>Data collection by concessionaire companies for 7 states, supervised by SW Corp only</t>
  </si>
  <si>
    <t>Data waste disposed to 23 landfill supervised by SW Corp only.</t>
  </si>
  <si>
    <t>Data refer to 31 local authorities, namely : Beitbridge, Bindura, Bulawayo, Chegutu, Chinhoyi, Chiredzi, Chirundu, Chitungwiza, Epworth, Gokwe, Gutu, Gwanda, Gweru, Harare, Hwange, Kadoma, Kariba, Karoi, Kwekwe, Masvingo, Mutare, Mvurwi, Nyanga, Plumtree, Redcliff, Rusape, Ruwa, Shurugwi, Triangle, Victoria Falls, Zvishavane.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</si>
</sst>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
    <numFmt numFmtId="165" formatCode="0.0"/>
  </numFmts>
  <fonts count="12" x14ac:knownFonts="1">
    <font>
      <sz val="11"/>
      <color theme="1"/>
      <name val="Calibri"/>
      <family val="2"/>
      <scheme val="minor"/>
    </font>
    <font>
      <u/>
      <sz val="11"/>
      <color theme="10"/>
      <name val="Calibri"/>
      <family val="2"/>
      <scheme val="minor"/>
    </font>
    <font>
      <b/>
      <sz val="16"/>
      <color theme="0"/>
      <name val="Helvetica"/>
    </font>
    <font>
      <b/>
      <sz val="13"/>
      <name val="Helvetica"/>
    </font>
    <font>
      <b/>
      <u/>
      <sz val="11"/>
      <name val="Calibri"/>
      <family val="2"/>
      <scheme val="minor"/>
    </font>
    <font>
      <sz val="11"/>
      <name val="Arial"/>
      <family val="2"/>
    </font>
    <font>
      <i/>
      <sz val="11"/>
      <name val="Arial"/>
      <family val="2"/>
    </font>
    <font>
      <b/>
      <sz val="11"/>
      <name val="Calibri"/>
      <family val="2"/>
      <scheme val="minor"/>
    </font>
    <font>
      <sz val="11"/>
      <name val="Calibri"/>
      <family val="2"/>
      <scheme val="minor"/>
    </font>
    <font>
      <sz val="10"/>
      <name val="Arial"/>
      <family val="2"/>
    </font>
    <font>
      <i/>
      <vertAlign val="superscript"/>
      <sz val="11"/>
      <name val="Arial"/>
      <family val="2"/>
    </font>
    <font>
      <u/>
      <sz val="11"/>
      <name val="Calibri"/>
      <family val="2"/>
      <scheme val="minor"/>
    </font>
  </fonts>
  <fills count="7">
    <fill>
      <patternFill patternType="none"/>
    </fill>
    <fill>
      <patternFill patternType="gray125"/>
    </fill>
    <fill>
      <patternFill patternType="solid">
        <fgColor rgb="FF5B92E5"/>
        <bgColor indexed="64"/>
      </patternFill>
    </fill>
    <fill>
      <patternFill patternType="solid">
        <fgColor rgb="FF92D050"/>
        <bgColor indexed="64"/>
      </patternFill>
    </fill>
    <fill>
      <patternFill patternType="solid">
        <fgColor theme="4" tint="0.59999389629810485"/>
        <bgColor indexed="64"/>
      </patternFill>
    </fill>
    <fill>
      <patternFill patternType="solid">
        <fgColor rgb="FF9BBB59"/>
        <bgColor indexed="64"/>
      </patternFill>
    </fill>
    <fill>
      <patternFill patternType="solid">
        <fgColor rgb="FFF79646"/>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9" fillId="0" borderId="0"/>
  </cellStyleXfs>
  <cellXfs count="73">
    <xf numFmtId="0" fontId="0" fillId="0" borderId="0" xfId="0"/>
    <xf numFmtId="0" fontId="0" fillId="2" borderId="0" xfId="0" applyFill="1"/>
    <xf numFmtId="0" fontId="0" fillId="2" borderId="0" xfId="0" applyFill="1" applyAlignment="1">
      <alignment horizontal="left"/>
    </xf>
    <xf numFmtId="0" fontId="3" fillId="3" borderId="0" xfId="0" applyFont="1" applyFill="1" applyAlignment="1">
      <alignment vertical="center"/>
    </xf>
    <xf numFmtId="0" fontId="0" fillId="3" borderId="0" xfId="0" applyFill="1"/>
    <xf numFmtId="0" fontId="0" fillId="3" borderId="0" xfId="0" applyFill="1" applyAlignment="1">
      <alignment horizontal="left"/>
    </xf>
    <xf numFmtId="15" fontId="0" fillId="0" borderId="0" xfId="0" applyNumberFormat="1" applyAlignment="1">
      <alignment horizontal="left"/>
    </xf>
    <xf numFmtId="0" fontId="0" fillId="0" borderId="0" xfId="0" applyAlignment="1">
      <alignment horizontal="left"/>
    </xf>
    <xf numFmtId="0" fontId="4" fillId="0" borderId="0" xfId="0"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left"/>
      <protection locked="0"/>
    </xf>
    <xf numFmtId="164" fontId="5" fillId="0" borderId="0" xfId="0" applyNumberFormat="1" applyFont="1" applyAlignment="1" applyProtection="1">
      <alignment horizontal="left"/>
      <protection locked="0"/>
    </xf>
    <xf numFmtId="0" fontId="6" fillId="0" borderId="0" xfId="0" applyFont="1" applyAlignment="1" applyProtection="1">
      <alignment horizontal="left"/>
      <protection locked="0"/>
    </xf>
    <xf numFmtId="164" fontId="6" fillId="0" borderId="0" xfId="0" applyNumberFormat="1" applyFont="1" applyAlignment="1" applyProtection="1">
      <alignment horizontal="left"/>
      <protection locked="0"/>
    </xf>
    <xf numFmtId="165" fontId="5" fillId="0" borderId="0" xfId="0" applyNumberFormat="1" applyFont="1" applyAlignment="1" applyProtection="1">
      <alignment horizontal="right"/>
      <protection locked="0"/>
    </xf>
    <xf numFmtId="164" fontId="6" fillId="0" borderId="0" xfId="0" applyNumberFormat="1" applyFont="1" applyProtection="1">
      <protection locked="0"/>
    </xf>
    <xf numFmtId="164" fontId="5" fillId="0" borderId="0" xfId="0" applyNumberFormat="1" applyFont="1" applyProtection="1">
      <protection locked="0"/>
    </xf>
    <xf numFmtId="0" fontId="6" fillId="0" borderId="0" xfId="0" applyFont="1" applyProtection="1">
      <protection locked="0"/>
    </xf>
    <xf numFmtId="0" fontId="8" fillId="0" borderId="0" xfId="2" applyFont="1" applyAlignment="1" applyProtection="1">
      <alignment wrapText="1"/>
      <protection locked="0"/>
    </xf>
    <xf numFmtId="0" fontId="7" fillId="0" borderId="0" xfId="0" applyFont="1" applyAlignment="1" applyProtection="1">
      <alignment wrapText="1"/>
      <protection locked="0"/>
    </xf>
    <xf numFmtId="0" fontId="8" fillId="0" borderId="0" xfId="0" applyFont="1" applyAlignment="1" applyProtection="1">
      <alignment wrapText="1"/>
      <protection locked="0"/>
    </xf>
    <xf numFmtId="0" fontId="8" fillId="0" borderId="0" xfId="0" applyFont="1" applyAlignment="1" applyProtection="1">
      <alignment horizontal="left" wrapText="1"/>
      <protection locked="0"/>
    </xf>
    <xf numFmtId="0" fontId="4" fillId="0" borderId="0" xfId="0" applyFont="1"/>
    <xf numFmtId="0" fontId="5" fillId="0" borderId="0" xfId="0" applyFont="1"/>
    <xf numFmtId="164" fontId="0" fillId="0" borderId="0" xfId="0" applyNumberFormat="1"/>
    <xf numFmtId="0" fontId="6" fillId="0" borderId="0" xfId="0" applyFont="1"/>
    <xf numFmtId="164" fontId="5" fillId="0" borderId="0" xfId="0" applyNumberFormat="1" applyFont="1" applyAlignment="1">
      <alignment wrapText="1"/>
    </xf>
    <xf numFmtId="0" fontId="10" fillId="0" borderId="0" xfId="0" applyFont="1" applyAlignment="1">
      <alignment horizontal="left"/>
    </xf>
    <xf numFmtId="0" fontId="1" fillId="0" borderId="0" xfId="1" applyFill="1" applyAlignment="1" applyProtection="1">
      <alignment horizontal="left" wrapText="1"/>
      <protection locked="0"/>
    </xf>
    <xf numFmtId="0" fontId="1" fillId="0" borderId="0" xfId="1" applyFill="1" applyAlignment="1">
      <alignment horizontal="left" wrapText="1"/>
    </xf>
    <xf numFmtId="0" fontId="0" fillId="0" borderId="0" xfId="0" applyAlignment="1">
      <alignment wrapText="1"/>
    </xf>
    <xf numFmtId="0" fontId="1" fillId="0" borderId="0" xfId="1"/>
    <xf numFmtId="0" fontId="0" fillId="0" borderId="0" xfId="0"/>
    <xf numFmtId="0" fontId="0" fillId="0" borderId="0" xfId="0" applyAlignment="1">
      <alignment horizontal="right"/>
    </xf>
    <xf numFmtId="2" fontId="0" fillId="0" borderId="0" xfId="0" applyNumberFormat="1" applyAlignment="1">
      <alignment horizontal="right"/>
    </xf>
    <xf numFmtId="0" fontId="0" fillId="4" borderId="1" xfId="0" applyFill="1" applyBorder="1" applyAlignment="1">
      <alignment horizontal="center"/>
    </xf>
    <xf numFmtId="0" fontId="0" fillId="5" borderId="1" xfId="0" applyFill="1" applyBorder="1" applyAlignment="1">
      <alignment horizontal="right"/>
    </xf>
    <xf numFmtId="0" fontId="0" fillId="5" borderId="1" xfId="0" applyFill="1" applyBorder="1" applyAlignment="1">
      <alignment horizontal="right" wrapText="1"/>
    </xf>
    <xf numFmtId="0" fontId="0" fillId="6" borderId="1" xfId="0" applyFill="1" applyBorder="1" applyAlignment="1">
      <alignment horizontal="center" wrapText="1"/>
    </xf>
    <xf numFmtId="0" fontId="0" fillId="6" borderId="0" xfId="0" applyFill="1"/>
    <xf numFmtId="0" fontId="0" fillId="4" borderId="0" xfId="0" applyFill="1" applyBorder="1" applyAlignment="1">
      <alignment horizontal="center"/>
    </xf>
    <xf numFmtId="0" fontId="0" fillId="6" borderId="0" xfId="0" applyFill="1" applyBorder="1" applyAlignment="1">
      <alignment horizontal="center" wrapText="1"/>
    </xf>
    <xf numFmtId="0" fontId="0" fillId="0" borderId="0" xfId="0" applyAlignment="1">
      <alignment horizontal="center"/>
    </xf>
    <xf numFmtId="0" fontId="0" fillId="0" borderId="0" xfId="0" applyFill="1" applyAlignment="1">
      <alignment horizontal="left"/>
    </xf>
    <xf numFmtId="3" fontId="0" fillId="0" borderId="0" xfId="0" applyNumberFormat="1" applyAlignment="1">
      <alignment horizontal="right"/>
    </xf>
    <xf numFmtId="0" fontId="0" fillId="0" borderId="0" xfId="0"/>
    <xf numFmtId="0" fontId="0" fillId="0" borderId="0" xfId="0"/>
    <xf numFmtId="0" fontId="0" fillId="5" borderId="1" xfId="0" applyFont="1" applyFill="1" applyBorder="1" applyAlignment="1">
      <alignment horizontal="center" textRotation="90"/>
    </xf>
    <xf numFmtId="0" fontId="0" fillId="0" borderId="0" xfId="0" applyFont="1" applyAlignment="1">
      <alignment horizontal="left"/>
    </xf>
    <xf numFmtId="1" fontId="0" fillId="0" borderId="0" xfId="0" applyNumberFormat="1" applyFont="1" applyAlignment="1">
      <alignment horizontal="left"/>
    </xf>
    <xf numFmtId="0" fontId="0" fillId="0" borderId="0" xfId="0" applyNumberFormat="1" applyFont="1" applyAlignment="1">
      <alignment horizontal="left"/>
    </xf>
    <xf numFmtId="0" fontId="0" fillId="0" borderId="0" xfId="0" applyFont="1"/>
    <xf numFmtId="0" fontId="0" fillId="6" borderId="0" xfId="0" applyFont="1" applyFill="1"/>
    <xf numFmtId="2" fontId="0" fillId="0" borderId="0" xfId="0" applyNumberFormat="1" applyFont="1" applyAlignment="1">
      <alignment horizontal="left"/>
    </xf>
    <xf numFmtId="0" fontId="0" fillId="5" borderId="0" xfId="0" applyFill="1" applyBorder="1" applyAlignment="1">
      <alignment horizontal="center"/>
    </xf>
    <xf numFmtId="0" fontId="0" fillId="5" borderId="0" xfId="0" applyFill="1" applyBorder="1" applyAlignment="1">
      <alignment horizontal="right"/>
    </xf>
    <xf numFmtId="0" fontId="0" fillId="5" borderId="0" xfId="0" applyFont="1" applyFill="1" applyBorder="1" applyAlignment="1">
      <alignment horizontal="left"/>
    </xf>
    <xf numFmtId="0" fontId="0" fillId="5" borderId="0" xfId="0" applyFont="1" applyFill="1" applyBorder="1" applyAlignment="1">
      <alignment horizontal="right"/>
    </xf>
    <xf numFmtId="0" fontId="0" fillId="0" borderId="0" xfId="0" applyAlignment="1">
      <alignment horizontal="center" vertical="center"/>
    </xf>
    <xf numFmtId="0" fontId="0" fillId="0" borderId="0" xfId="0" applyFont="1" applyFill="1" applyBorder="1" applyAlignment="1">
      <alignment horizontal="left"/>
    </xf>
    <xf numFmtId="2" fontId="0" fillId="0" borderId="0" xfId="0" applyNumberFormat="1" applyFont="1" applyFill="1" applyBorder="1" applyAlignment="1">
      <alignment horizontal="left"/>
    </xf>
    <xf numFmtId="0" fontId="1" fillId="0" borderId="0" xfId="1" applyAlignment="1">
      <alignment horizontal="left" wrapText="1"/>
    </xf>
    <xf numFmtId="0" fontId="1" fillId="0" borderId="0" xfId="1"/>
    <xf numFmtId="0" fontId="1" fillId="0" borderId="0" xfId="1" applyFill="1" applyAlignment="1">
      <alignment horizontal="left"/>
    </xf>
    <xf numFmtId="0" fontId="0" fillId="0" borderId="0" xfId="0"/>
    <xf numFmtId="0" fontId="1" fillId="0" borderId="0" xfId="1" applyAlignment="1">
      <alignment horizontal="left"/>
    </xf>
    <xf numFmtId="0" fontId="0" fillId="0" borderId="0" xfId="0" applyAlignment="1">
      <alignment horizontal="left" vertical="top" wrapText="1"/>
    </xf>
    <xf numFmtId="0" fontId="8" fillId="0" borderId="0" xfId="0" applyFont="1" applyAlignment="1">
      <alignment horizontal="left" vertical="top" wrapText="1"/>
    </xf>
    <xf numFmtId="0" fontId="2" fillId="2" borderId="0" xfId="0" applyFont="1" applyFill="1" applyAlignment="1">
      <alignment horizontal="left" vertical="center" wrapText="1"/>
    </xf>
    <xf numFmtId="0" fontId="7"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11" fillId="0" borderId="0" xfId="1" applyFont="1" applyFill="1" applyAlignment="1">
      <alignment vertical="top"/>
    </xf>
    <xf numFmtId="2" fontId="0" fillId="0" borderId="0" xfId="0" applyNumberFormat="1" applyFill="1" applyAlignment="1">
      <alignment horizontal="right"/>
    </xf>
  </cellXfs>
  <cellStyles count="3">
    <cellStyle name="Hyperlink" xfId="1" builtinId="8"/>
    <cellStyle name="Normal" xfId="0" builtinId="0"/>
    <cellStyle name="Normal 2" xfId="2" xr:uid="{1F5A2C46-C5C8-4940-AA81-99F0728541ED}"/>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266701</xdr:colOff>
      <xdr:row>0</xdr:row>
      <xdr:rowOff>19051</xdr:rowOff>
    </xdr:from>
    <xdr:to>
      <xdr:col>1</xdr:col>
      <xdr:colOff>361951</xdr:colOff>
      <xdr:row>3</xdr:row>
      <xdr:rowOff>152401</xdr:rowOff>
    </xdr:to>
    <xdr:pic>
      <xdr:nvPicPr>
        <xdr:cNvPr id="2" name="Picture 1">
          <a:extLst>
            <a:ext uri="{FF2B5EF4-FFF2-40B4-BE49-F238E27FC236}">
              <a16:creationId xmlns:a16="http://schemas.microsoft.com/office/drawing/2014/main" id="{4F616D35-05EC-45A5-9BC7-8F525D8FCB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1" y="19051"/>
          <a:ext cx="704850" cy="698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ats.oecd.org/" TargetMode="External"/><Relationship Id="rId7" Type="http://schemas.openxmlformats.org/officeDocument/2006/relationships/drawing" Target="../drawings/drawing1.xml"/><Relationship Id="rId2" Type="http://schemas.openxmlformats.org/officeDocument/2006/relationships/hyperlink" Target="https://unstats.un.org/unsd/envstats/country_snapshots.cshtml" TargetMode="External"/><Relationship Id="rId1" Type="http://schemas.openxmlformats.org/officeDocument/2006/relationships/hyperlink" Target="https://unstats.un.org/unsd/envstats/country_files" TargetMode="External"/><Relationship Id="rId6" Type="http://schemas.openxmlformats.org/officeDocument/2006/relationships/printerSettings" Target="../printerSettings/printerSettings1.bin"/><Relationship Id="rId5" Type="http://schemas.openxmlformats.org/officeDocument/2006/relationships/hyperlink" Target="https://unstats.un.org/unsd/envstats/questionnaire" TargetMode="External"/><Relationship Id="rId4" Type="http://schemas.openxmlformats.org/officeDocument/2006/relationships/hyperlink" Target="https://ec.europa.eu/eurostat/data/databa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2AA1E-CE87-4E05-BC7C-E5BE330215EE}">
  <dimension ref="A1:AH32"/>
  <sheetViews>
    <sheetView showGridLines="0" tabSelected="1" zoomScaleNormal="100" workbookViewId="0"/>
  </sheetViews>
  <sheetFormatPr defaultRowHeight="15" x14ac:dyDescent="0.25"/>
  <cols>
    <col min="3" max="3" width="11.5703125" customWidth="1"/>
    <col min="4" max="4" width="15.5703125" style="7" customWidth="1"/>
    <col min="5" max="5" width="19.42578125" bestFit="1" customWidth="1"/>
  </cols>
  <sheetData>
    <row r="1" spans="1:34" x14ac:dyDescent="0.25">
      <c r="A1" s="1"/>
      <c r="B1" s="1"/>
      <c r="C1" s="1"/>
      <c r="D1" s="2"/>
      <c r="E1" s="1"/>
      <c r="F1" s="1"/>
      <c r="G1" s="1"/>
      <c r="H1" s="1"/>
      <c r="I1" s="1"/>
      <c r="J1" s="1"/>
      <c r="K1" s="1"/>
      <c r="L1" s="1"/>
      <c r="M1" s="1"/>
      <c r="N1" s="1"/>
      <c r="O1" s="1"/>
    </row>
    <row r="2" spans="1:34" ht="15" customHeight="1" x14ac:dyDescent="0.25">
      <c r="A2" s="1"/>
      <c r="B2" s="1"/>
      <c r="C2" s="68" t="s">
        <v>82</v>
      </c>
      <c r="D2" s="68"/>
      <c r="E2" s="68"/>
      <c r="F2" s="68"/>
      <c r="G2" s="68"/>
      <c r="H2" s="68"/>
      <c r="I2" s="1"/>
      <c r="J2" s="1"/>
      <c r="K2" s="1"/>
      <c r="L2" s="1"/>
      <c r="M2" s="1"/>
      <c r="N2" s="1"/>
      <c r="O2" s="1"/>
    </row>
    <row r="3" spans="1:34" ht="15" customHeight="1" x14ac:dyDescent="0.25">
      <c r="A3" s="1"/>
      <c r="B3" s="1"/>
      <c r="C3" s="68"/>
      <c r="D3" s="68"/>
      <c r="E3" s="68"/>
      <c r="F3" s="68"/>
      <c r="G3" s="68"/>
      <c r="H3" s="68"/>
      <c r="I3" s="1"/>
      <c r="J3" s="1"/>
      <c r="K3" s="1"/>
      <c r="L3" s="1"/>
      <c r="M3" s="1"/>
      <c r="N3" s="1"/>
      <c r="O3" s="1"/>
    </row>
    <row r="4" spans="1:34" x14ac:dyDescent="0.25">
      <c r="A4" s="1"/>
      <c r="B4" s="1"/>
      <c r="C4" s="1"/>
      <c r="D4" s="2"/>
      <c r="E4" s="1"/>
      <c r="F4" s="1"/>
      <c r="G4" s="1"/>
      <c r="H4" s="1"/>
      <c r="I4" s="1"/>
      <c r="J4" s="1"/>
      <c r="K4" s="1"/>
      <c r="L4" s="1"/>
      <c r="M4" s="1"/>
      <c r="N4" s="1"/>
      <c r="O4" s="1"/>
    </row>
    <row r="5" spans="1:34" ht="30" customHeight="1" x14ac:dyDescent="0.25">
      <c r="A5" s="3" t="s">
        <v>83</v>
      </c>
      <c r="B5" s="4"/>
      <c r="C5" s="4"/>
      <c r="D5" s="5"/>
      <c r="E5" s="4"/>
      <c r="F5" s="4"/>
      <c r="G5" s="4"/>
      <c r="H5" s="4"/>
      <c r="I5" s="4"/>
      <c r="J5" s="4"/>
      <c r="K5" s="4"/>
      <c r="L5" s="4"/>
      <c r="M5" s="4"/>
      <c r="N5" s="4"/>
      <c r="O5" s="4"/>
    </row>
    <row r="7" spans="1:34" x14ac:dyDescent="0.25">
      <c r="A7" t="s">
        <v>84</v>
      </c>
      <c r="C7" s="6">
        <v>45394</v>
      </c>
    </row>
    <row r="8" spans="1:34" x14ac:dyDescent="0.25">
      <c r="A8" t="s">
        <v>85</v>
      </c>
      <c r="C8" s="43" t="s">
        <v>195</v>
      </c>
    </row>
    <row r="9" spans="1:34" x14ac:dyDescent="0.25">
      <c r="A9" t="s">
        <v>86</v>
      </c>
      <c r="C9" s="7" t="s">
        <v>87</v>
      </c>
    </row>
    <row r="10" spans="1:34" x14ac:dyDescent="0.25">
      <c r="A10" t="s">
        <v>88</v>
      </c>
      <c r="C10" s="7" t="s">
        <v>150</v>
      </c>
    </row>
    <row r="11" spans="1:34" x14ac:dyDescent="0.25">
      <c r="D11"/>
      <c r="E11" s="7"/>
    </row>
    <row r="12" spans="1:34" x14ac:dyDescent="0.25">
      <c r="A12" s="8" t="s">
        <v>89</v>
      </c>
      <c r="B12" s="9"/>
      <c r="C12" s="9"/>
      <c r="D12" s="10"/>
      <c r="E12" s="11"/>
      <c r="F12" s="12"/>
      <c r="G12" s="13"/>
      <c r="H12" s="14"/>
      <c r="I12" s="10"/>
      <c r="J12" s="12"/>
      <c r="K12" s="15"/>
      <c r="L12" s="9"/>
      <c r="M12" s="16"/>
      <c r="N12" s="9"/>
      <c r="O12" s="16"/>
      <c r="P12" s="9"/>
      <c r="Q12" s="9"/>
      <c r="R12" s="9"/>
      <c r="S12" s="9"/>
      <c r="T12" s="9"/>
      <c r="U12" s="9"/>
      <c r="V12" s="9"/>
      <c r="W12" s="9"/>
      <c r="X12" s="9"/>
      <c r="Y12" s="9"/>
      <c r="Z12" s="9"/>
      <c r="AA12" s="9"/>
      <c r="AB12" s="9"/>
      <c r="AC12" s="9"/>
      <c r="AD12" s="9"/>
      <c r="AE12" s="9"/>
      <c r="AF12" s="9"/>
      <c r="AG12" s="9"/>
      <c r="AH12" s="17"/>
    </row>
    <row r="13" spans="1:34" ht="288" customHeight="1" x14ac:dyDescent="0.25">
      <c r="A13" s="69" t="s">
        <v>199</v>
      </c>
      <c r="B13" s="69"/>
      <c r="C13" s="69"/>
      <c r="D13" s="69"/>
      <c r="E13" s="69"/>
      <c r="F13" s="69"/>
      <c r="G13" s="69"/>
      <c r="H13" s="69"/>
      <c r="I13" s="69"/>
      <c r="J13" s="69"/>
      <c r="K13" s="69"/>
      <c r="L13" s="69"/>
      <c r="M13" s="69"/>
      <c r="N13" s="69"/>
      <c r="O13" s="69"/>
      <c r="P13" s="18"/>
      <c r="Q13" s="18"/>
      <c r="R13" s="18"/>
      <c r="S13" s="18"/>
      <c r="T13" s="18"/>
      <c r="U13" s="18"/>
      <c r="V13" s="18"/>
      <c r="W13" s="18"/>
      <c r="X13" s="9"/>
      <c r="Y13" s="9"/>
      <c r="Z13" s="9"/>
      <c r="AA13" s="9"/>
      <c r="AB13" s="9"/>
      <c r="AC13" s="9"/>
      <c r="AD13" s="9"/>
      <c r="AE13" s="9"/>
      <c r="AF13" s="9"/>
      <c r="AG13" s="9"/>
      <c r="AH13" s="17"/>
    </row>
    <row r="14" spans="1:34" s="45" customFormat="1" ht="14.45" customHeight="1" x14ac:dyDescent="0.25">
      <c r="A14" s="71" t="s">
        <v>198</v>
      </c>
      <c r="B14" s="71"/>
      <c r="C14" s="71"/>
      <c r="D14" s="71"/>
      <c r="E14" s="71"/>
      <c r="F14" s="71"/>
      <c r="G14" s="71"/>
      <c r="H14" s="71"/>
      <c r="I14" s="71"/>
      <c r="J14" s="71"/>
      <c r="K14" s="71"/>
      <c r="L14" s="71"/>
      <c r="M14" s="71"/>
      <c r="N14" s="71"/>
      <c r="O14" s="71"/>
      <c r="P14" s="19"/>
      <c r="AG14" s="17"/>
    </row>
    <row r="15" spans="1:34" ht="15" customHeight="1" x14ac:dyDescent="0.25">
      <c r="A15" s="70" t="s">
        <v>90</v>
      </c>
      <c r="B15" s="70"/>
      <c r="C15" s="70"/>
      <c r="D15" s="7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17"/>
    </row>
    <row r="16" spans="1:34" x14ac:dyDescent="0.2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17"/>
    </row>
    <row r="17" spans="1:34" ht="17.25" x14ac:dyDescent="0.25">
      <c r="A17" s="22" t="s">
        <v>91</v>
      </c>
      <c r="B17" s="23"/>
      <c r="C17" s="23"/>
      <c r="D17" s="24"/>
      <c r="E17" s="25"/>
      <c r="F17" s="24"/>
      <c r="G17" s="25"/>
      <c r="H17" s="24"/>
      <c r="I17" s="25"/>
      <c r="J17" s="26"/>
      <c r="K17" s="27"/>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33" customHeight="1" x14ac:dyDescent="0.25">
      <c r="A18" s="66" t="s">
        <v>92</v>
      </c>
      <c r="B18" s="66"/>
      <c r="C18" s="66"/>
      <c r="D18" s="66"/>
      <c r="E18" s="66"/>
      <c r="F18" s="66"/>
      <c r="G18" s="66"/>
      <c r="H18" s="66"/>
      <c r="I18" s="66"/>
      <c r="J18" s="66"/>
      <c r="K18" s="66"/>
      <c r="L18" s="66"/>
      <c r="M18" s="66"/>
      <c r="N18" s="66"/>
      <c r="O18" s="66"/>
      <c r="P18" s="21"/>
      <c r="Q18" s="21"/>
      <c r="R18" s="21"/>
      <c r="S18" s="21"/>
      <c r="T18" s="21"/>
      <c r="U18" s="21"/>
      <c r="V18" s="21"/>
      <c r="W18" s="21"/>
      <c r="X18" s="21"/>
      <c r="Y18" s="21"/>
      <c r="Z18" s="21"/>
      <c r="AA18" s="21"/>
      <c r="AB18" s="21"/>
      <c r="AC18" s="21"/>
      <c r="AD18" s="21"/>
      <c r="AE18" s="21"/>
      <c r="AF18" s="21"/>
      <c r="AG18" s="21"/>
      <c r="AH18" s="21"/>
    </row>
    <row r="19" spans="1:34" x14ac:dyDescent="0.25">
      <c r="A19" s="28"/>
      <c r="B19" s="29"/>
      <c r="C19" s="29"/>
      <c r="D19" s="29"/>
      <c r="E19" s="29"/>
      <c r="F19" s="29"/>
      <c r="G19" s="29"/>
      <c r="H19" s="29"/>
      <c r="I19" s="29"/>
      <c r="J19" s="29"/>
      <c r="K19" s="29"/>
      <c r="L19" s="29"/>
      <c r="M19" s="29"/>
      <c r="N19" s="29"/>
      <c r="O19" s="29"/>
      <c r="P19" s="21"/>
      <c r="Q19" s="21"/>
      <c r="R19" s="21"/>
      <c r="S19" s="21"/>
      <c r="T19" s="21"/>
      <c r="U19" s="21"/>
      <c r="V19" s="21"/>
      <c r="W19" s="21"/>
      <c r="X19" s="21"/>
      <c r="Y19" s="21"/>
      <c r="Z19" s="21"/>
      <c r="AA19" s="21"/>
      <c r="AB19" s="21"/>
      <c r="AC19" s="21"/>
      <c r="AD19" s="21"/>
      <c r="AE19" s="21"/>
      <c r="AF19" s="21"/>
      <c r="AG19" s="21"/>
      <c r="AH19" s="21"/>
    </row>
    <row r="20" spans="1:34" x14ac:dyDescent="0.25">
      <c r="A20" s="22" t="s">
        <v>93</v>
      </c>
      <c r="D20"/>
    </row>
    <row r="21" spans="1:34" ht="117.6" customHeight="1" x14ac:dyDescent="0.25">
      <c r="A21" s="67" t="s">
        <v>94</v>
      </c>
      <c r="B21" s="67"/>
      <c r="C21" s="67"/>
      <c r="D21" s="67"/>
      <c r="E21" s="67"/>
      <c r="F21" s="67"/>
      <c r="G21" s="67"/>
      <c r="H21" s="67"/>
      <c r="I21" s="67"/>
      <c r="J21" s="67"/>
      <c r="K21" s="67"/>
      <c r="L21" s="67"/>
      <c r="M21" s="67"/>
      <c r="N21" s="67"/>
      <c r="O21" s="67"/>
      <c r="P21" s="30"/>
      <c r="Q21" s="30"/>
      <c r="R21" s="30"/>
      <c r="S21" s="30"/>
    </row>
    <row r="22" spans="1:34" x14ac:dyDescent="0.25">
      <c r="A22" s="61" t="s">
        <v>95</v>
      </c>
      <c r="B22" s="61"/>
      <c r="C22" s="61"/>
      <c r="D22" s="61"/>
      <c r="E22" s="61"/>
      <c r="F22" s="61"/>
      <c r="G22" s="61"/>
      <c r="H22" s="61"/>
      <c r="I22" s="61"/>
      <c r="J22" s="61"/>
      <c r="K22" s="61"/>
      <c r="L22" s="61"/>
      <c r="M22" s="61"/>
      <c r="N22" s="61"/>
      <c r="O22" s="61"/>
      <c r="P22" s="30"/>
      <c r="Q22" s="30"/>
      <c r="R22" s="30"/>
    </row>
    <row r="23" spans="1:34" x14ac:dyDescent="0.25">
      <c r="A23" t="s">
        <v>196</v>
      </c>
      <c r="B23" s="31"/>
      <c r="C23" s="31"/>
      <c r="D23" s="31"/>
      <c r="E23" s="31"/>
      <c r="F23" s="31"/>
      <c r="G23" s="31"/>
      <c r="H23" s="31"/>
      <c r="I23" s="31"/>
      <c r="J23" s="31"/>
      <c r="K23" s="31"/>
      <c r="L23" s="31"/>
      <c r="M23" s="31"/>
      <c r="N23" s="31"/>
      <c r="O23" s="31"/>
    </row>
    <row r="24" spans="1:34" x14ac:dyDescent="0.25">
      <c r="A24" s="62" t="s">
        <v>96</v>
      </c>
      <c r="B24" s="62"/>
      <c r="C24" s="62"/>
      <c r="D24" s="62"/>
      <c r="E24" s="62"/>
      <c r="F24" s="62"/>
      <c r="G24" s="62"/>
      <c r="H24" s="62"/>
      <c r="I24" s="62"/>
      <c r="J24" s="62"/>
      <c r="K24" s="62"/>
      <c r="L24" s="62"/>
      <c r="M24" s="62"/>
      <c r="N24" s="62"/>
      <c r="O24" s="62"/>
    </row>
    <row r="25" spans="1:34" x14ac:dyDescent="0.25">
      <c r="A25" t="s">
        <v>196</v>
      </c>
      <c r="B25" s="31"/>
      <c r="C25" s="31"/>
      <c r="D25" s="31"/>
      <c r="E25" s="31"/>
      <c r="F25" s="31"/>
      <c r="G25" s="31"/>
      <c r="H25" s="31"/>
      <c r="I25" s="31"/>
      <c r="J25" s="31"/>
      <c r="K25" s="31"/>
      <c r="L25" s="31"/>
      <c r="M25" s="31"/>
      <c r="N25" s="31"/>
      <c r="O25" s="31"/>
    </row>
    <row r="27" spans="1:34" x14ac:dyDescent="0.25">
      <c r="A27" s="8" t="s">
        <v>97</v>
      </c>
    </row>
    <row r="28" spans="1:34" x14ac:dyDescent="0.25">
      <c r="A28" s="63" t="s">
        <v>98</v>
      </c>
      <c r="B28" s="63"/>
      <c r="C28" s="63"/>
      <c r="D28" s="64"/>
      <c r="E28" s="64"/>
      <c r="F28" s="64"/>
    </row>
    <row r="29" spans="1:34" x14ac:dyDescent="0.25">
      <c r="A29" s="65" t="s">
        <v>99</v>
      </c>
      <c r="B29" s="65"/>
      <c r="C29" s="65"/>
    </row>
    <row r="31" spans="1:34" x14ac:dyDescent="0.25">
      <c r="A31" s="8" t="s">
        <v>100</v>
      </c>
    </row>
    <row r="32" spans="1:34" ht="74.25" customHeight="1" x14ac:dyDescent="0.25">
      <c r="A32" s="66" t="s">
        <v>197</v>
      </c>
      <c r="B32" s="66"/>
      <c r="C32" s="66"/>
      <c r="D32" s="66"/>
    </row>
  </sheetData>
  <mergeCells count="11">
    <mergeCell ref="A21:O21"/>
    <mergeCell ref="C2:H3"/>
    <mergeCell ref="A13:O13"/>
    <mergeCell ref="A15:D15"/>
    <mergeCell ref="A18:O18"/>
    <mergeCell ref="A14:O14"/>
    <mergeCell ref="A22:O22"/>
    <mergeCell ref="A24:O24"/>
    <mergeCell ref="A28:F28"/>
    <mergeCell ref="A29:C29"/>
    <mergeCell ref="A32:D32"/>
  </mergeCells>
  <hyperlinks>
    <hyperlink ref="A28" r:id="rId1" display="Individual country files" xr:uid="{7C21470A-919C-4575-8688-64F5B4BECEBB}"/>
    <hyperlink ref="A29" r:id="rId2" xr:uid="{7AD6238E-9994-4FC9-93CB-8DEC741ACBF9}"/>
    <hyperlink ref="A22:O22" r:id="rId3" display="The source of all OECD data is: https://www.stats.oecd.org." xr:uid="{7875E8E9-2B1A-40CA-B2FD-170C5D9908C8}"/>
    <hyperlink ref="A24:O24" r:id="rId4" display="The source of all Eurostat data is: https://ec.europa.eu/eurostat/data/database" xr:uid="{6940D55C-6690-41BA-A17F-DEF0678E4500}"/>
    <hyperlink ref="A14:O14" r:id="rId5" display="For more information on the definitions, please see the UNSD/UNEP Questionnaire 2018 on Environment Statistics." xr:uid="{10609DC5-08E2-43A4-84DC-CCBDA4460FB7}"/>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1F12D-13A2-4E1B-870E-FF4ABB624B5B}">
  <dimension ref="A1:P156"/>
  <sheetViews>
    <sheetView zoomScale="70" zoomScaleNormal="70" workbookViewId="0">
      <pane xSplit="2" ySplit="2" topLeftCell="C3" activePane="bottomRight" state="frozen"/>
      <selection pane="topRight" activeCell="C1" sqref="C1"/>
      <selection pane="bottomLeft" activeCell="A3" sqref="A3"/>
      <selection pane="bottomRight" activeCell="A3" sqref="A3"/>
    </sheetView>
  </sheetViews>
  <sheetFormatPr defaultRowHeight="15" x14ac:dyDescent="0.25"/>
  <cols>
    <col min="1" max="1" width="10.5703125" customWidth="1"/>
    <col min="2" max="2" width="20.5703125" customWidth="1"/>
    <col min="3" max="3" width="8.42578125" customWidth="1"/>
    <col min="4" max="4" width="10.5703125" customWidth="1"/>
    <col min="5" max="5" width="14.28515625" customWidth="1"/>
    <col min="6" max="6" width="4.42578125" style="51" customWidth="1"/>
    <col min="7" max="7" width="14.5703125" customWidth="1"/>
    <col min="8" max="8" width="4.42578125" style="51" customWidth="1"/>
    <col min="9" max="9" width="15" customWidth="1"/>
    <col min="10" max="10" width="4.42578125" style="51" customWidth="1"/>
    <col min="11" max="11" width="13.5703125" customWidth="1"/>
    <col min="12" max="12" width="4.42578125" style="51" customWidth="1"/>
    <col min="13" max="13" width="11.42578125" customWidth="1"/>
    <col min="14" max="14" width="4.42578125" style="51" customWidth="1"/>
    <col min="15" max="15" width="15.140625" customWidth="1"/>
    <col min="16" max="16" width="7" style="51" customWidth="1"/>
  </cols>
  <sheetData>
    <row r="1" spans="1:16" ht="72" customHeight="1" x14ac:dyDescent="0.25">
      <c r="A1" s="35" t="s">
        <v>0</v>
      </c>
      <c r="B1" s="35" t="s">
        <v>1</v>
      </c>
      <c r="C1" s="35" t="s">
        <v>132</v>
      </c>
      <c r="D1" s="36" t="s">
        <v>2</v>
      </c>
      <c r="E1" s="37" t="s">
        <v>167</v>
      </c>
      <c r="F1" s="47" t="s">
        <v>65</v>
      </c>
      <c r="G1" s="37" t="s">
        <v>147</v>
      </c>
      <c r="H1" s="47" t="s">
        <v>65</v>
      </c>
      <c r="I1" s="37" t="s">
        <v>146</v>
      </c>
      <c r="J1" s="47" t="s">
        <v>65</v>
      </c>
      <c r="K1" s="37" t="s">
        <v>145</v>
      </c>
      <c r="L1" s="47" t="s">
        <v>65</v>
      </c>
      <c r="M1" s="37" t="s">
        <v>147</v>
      </c>
      <c r="N1" s="47" t="s">
        <v>65</v>
      </c>
      <c r="O1" s="37" t="s">
        <v>148</v>
      </c>
      <c r="P1" s="47" t="s">
        <v>65</v>
      </c>
    </row>
    <row r="2" spans="1:16" s="45" customFormat="1" x14ac:dyDescent="0.25">
      <c r="A2" s="40"/>
      <c r="B2" s="40"/>
      <c r="C2" s="40"/>
      <c r="D2" s="54"/>
      <c r="E2" s="55" t="s">
        <v>143</v>
      </c>
      <c r="F2" s="56"/>
      <c r="G2" s="55" t="s">
        <v>144</v>
      </c>
      <c r="H2" s="57"/>
      <c r="I2" s="55" t="s">
        <v>144</v>
      </c>
      <c r="J2" s="57"/>
      <c r="K2" s="55" t="s">
        <v>144</v>
      </c>
      <c r="L2" s="57"/>
      <c r="M2" s="55" t="s">
        <v>144</v>
      </c>
      <c r="N2" s="57"/>
      <c r="O2" s="55" t="s">
        <v>144</v>
      </c>
      <c r="P2" s="57"/>
    </row>
    <row r="3" spans="1:16" x14ac:dyDescent="0.25">
      <c r="A3">
        <v>8</v>
      </c>
      <c r="B3" t="s">
        <v>3</v>
      </c>
      <c r="C3" s="58" t="s">
        <v>101</v>
      </c>
      <c r="D3">
        <v>2022</v>
      </c>
      <c r="E3">
        <v>820</v>
      </c>
      <c r="F3" s="48"/>
      <c r="G3" s="34">
        <v>0</v>
      </c>
      <c r="H3" s="48"/>
      <c r="I3" s="34">
        <v>0</v>
      </c>
      <c r="J3" s="48"/>
      <c r="K3" s="34">
        <v>76.707317073170728</v>
      </c>
      <c r="L3" s="48"/>
      <c r="M3" s="34">
        <v>0</v>
      </c>
      <c r="N3" s="48"/>
      <c r="O3" t="s">
        <v>142</v>
      </c>
      <c r="P3" s="48"/>
    </row>
    <row r="4" spans="1:16" x14ac:dyDescent="0.25">
      <c r="A4">
        <v>12</v>
      </c>
      <c r="B4" t="s">
        <v>4</v>
      </c>
      <c r="C4" s="42" t="s">
        <v>131</v>
      </c>
      <c r="D4">
        <v>2021</v>
      </c>
      <c r="E4" s="44">
        <v>6762.7388000000001</v>
      </c>
      <c r="F4" s="48"/>
      <c r="G4" s="34" t="s">
        <v>142</v>
      </c>
      <c r="H4" s="48"/>
      <c r="I4" s="34">
        <v>0</v>
      </c>
      <c r="J4" s="48"/>
      <c r="K4" s="34" t="s">
        <v>142</v>
      </c>
      <c r="L4" s="53"/>
      <c r="M4" s="34" t="s">
        <v>142</v>
      </c>
      <c r="N4" s="48"/>
      <c r="O4" s="34" t="s">
        <v>142</v>
      </c>
      <c r="P4" s="53"/>
    </row>
    <row r="5" spans="1:16" x14ac:dyDescent="0.25">
      <c r="A5">
        <v>20</v>
      </c>
      <c r="B5" t="s">
        <v>5</v>
      </c>
      <c r="C5" s="42" t="s">
        <v>131</v>
      </c>
      <c r="D5">
        <v>2021</v>
      </c>
      <c r="E5" s="44">
        <v>35.869999999999997</v>
      </c>
      <c r="F5" s="49"/>
      <c r="G5" s="34">
        <v>0</v>
      </c>
      <c r="H5" s="48"/>
      <c r="I5" s="34">
        <v>100</v>
      </c>
      <c r="J5" s="48"/>
      <c r="K5" s="34">
        <v>0</v>
      </c>
      <c r="L5" s="48"/>
      <c r="M5" s="34">
        <v>0</v>
      </c>
      <c r="N5" s="48"/>
      <c r="O5" s="34">
        <v>0</v>
      </c>
      <c r="P5" s="48"/>
    </row>
    <row r="6" spans="1:16" x14ac:dyDescent="0.25">
      <c r="A6">
        <v>660</v>
      </c>
      <c r="B6" t="s">
        <v>6</v>
      </c>
      <c r="C6" s="42" t="s">
        <v>131</v>
      </c>
      <c r="D6">
        <v>2008</v>
      </c>
      <c r="E6" s="44">
        <v>14.65470027923584</v>
      </c>
      <c r="F6" s="49"/>
      <c r="G6" s="34">
        <v>0</v>
      </c>
      <c r="H6" s="48"/>
      <c r="I6" s="34">
        <v>0</v>
      </c>
      <c r="J6" s="48"/>
      <c r="K6" s="34">
        <v>100</v>
      </c>
      <c r="L6" s="48"/>
      <c r="M6" s="34">
        <v>0</v>
      </c>
      <c r="N6" s="48"/>
      <c r="O6" s="34" t="s">
        <v>142</v>
      </c>
      <c r="P6" s="53"/>
    </row>
    <row r="7" spans="1:16" x14ac:dyDescent="0.25">
      <c r="A7">
        <v>28</v>
      </c>
      <c r="B7" t="s">
        <v>7</v>
      </c>
      <c r="C7" s="42" t="s">
        <v>131</v>
      </c>
      <c r="D7">
        <v>2021</v>
      </c>
      <c r="E7" s="44">
        <v>104.53</v>
      </c>
      <c r="F7" s="48" t="s">
        <v>160</v>
      </c>
      <c r="G7" s="34" t="s">
        <v>142</v>
      </c>
      <c r="H7" s="59"/>
      <c r="I7" s="34" t="s">
        <v>142</v>
      </c>
      <c r="J7" s="48"/>
      <c r="K7" s="72">
        <v>103.70228642494978</v>
      </c>
      <c r="L7" s="53"/>
      <c r="M7" s="34" t="s">
        <v>142</v>
      </c>
      <c r="N7" s="48"/>
      <c r="O7" s="34" t="s">
        <v>142</v>
      </c>
      <c r="P7" s="53"/>
    </row>
    <row r="8" spans="1:16" x14ac:dyDescent="0.25">
      <c r="A8">
        <v>32</v>
      </c>
      <c r="B8" t="s">
        <v>8</v>
      </c>
      <c r="C8" s="42" t="s">
        <v>131</v>
      </c>
      <c r="D8">
        <v>2021</v>
      </c>
      <c r="E8" s="44">
        <v>17270.7886</v>
      </c>
      <c r="F8" s="50" t="s">
        <v>161</v>
      </c>
      <c r="G8" s="34" t="s">
        <v>142</v>
      </c>
      <c r="H8" s="59"/>
      <c r="I8" s="34" t="s">
        <v>142</v>
      </c>
      <c r="J8" s="48"/>
      <c r="K8" s="72">
        <v>104.65375217435063</v>
      </c>
      <c r="L8" s="48" t="s">
        <v>174</v>
      </c>
      <c r="M8" s="34">
        <v>6.6800267591718416</v>
      </c>
      <c r="N8" s="48" t="s">
        <v>171</v>
      </c>
      <c r="O8" s="34" t="s">
        <v>142</v>
      </c>
      <c r="P8" s="60"/>
    </row>
    <row r="9" spans="1:16" x14ac:dyDescent="0.25">
      <c r="A9">
        <v>51</v>
      </c>
      <c r="B9" t="s">
        <v>9</v>
      </c>
      <c r="C9" s="42" t="s">
        <v>131</v>
      </c>
      <c r="D9">
        <v>2021</v>
      </c>
      <c r="E9" s="44">
        <v>487.4</v>
      </c>
      <c r="F9" s="48"/>
      <c r="G9" s="34" t="s">
        <v>142</v>
      </c>
      <c r="H9" s="59"/>
      <c r="I9" s="34" t="s">
        <v>142</v>
      </c>
      <c r="J9" s="48"/>
      <c r="K9" s="34">
        <v>100</v>
      </c>
      <c r="L9" s="53"/>
      <c r="M9" s="34" t="s">
        <v>142</v>
      </c>
      <c r="N9" s="48"/>
      <c r="O9" s="34" t="s">
        <v>142</v>
      </c>
      <c r="P9" s="60"/>
    </row>
    <row r="10" spans="1:16" x14ac:dyDescent="0.25">
      <c r="A10">
        <v>36</v>
      </c>
      <c r="B10" t="s">
        <v>133</v>
      </c>
      <c r="C10" s="42" t="s">
        <v>139</v>
      </c>
      <c r="D10">
        <v>2019</v>
      </c>
      <c r="E10" s="44">
        <v>12571.73</v>
      </c>
      <c r="F10" s="49"/>
      <c r="G10" s="34">
        <v>18.109000000000002</v>
      </c>
      <c r="H10" s="48"/>
      <c r="I10" s="34">
        <v>0.51400000000000001</v>
      </c>
      <c r="J10" s="48"/>
      <c r="K10" s="34">
        <v>50.247999999999998</v>
      </c>
      <c r="L10" s="48"/>
      <c r="M10" s="34">
        <v>18.109000000000002</v>
      </c>
      <c r="N10" s="48"/>
      <c r="O10" s="34" t="s">
        <v>149</v>
      </c>
      <c r="P10" s="48"/>
    </row>
    <row r="11" spans="1:16" x14ac:dyDescent="0.25">
      <c r="A11">
        <v>40</v>
      </c>
      <c r="B11" t="s">
        <v>102</v>
      </c>
      <c r="C11" s="42" t="s">
        <v>101</v>
      </c>
      <c r="D11">
        <v>2021</v>
      </c>
      <c r="E11" s="44">
        <v>7476</v>
      </c>
      <c r="F11" s="50"/>
      <c r="G11" s="34">
        <v>20.81326912787587</v>
      </c>
      <c r="H11" s="50"/>
      <c r="I11" s="34" t="s">
        <v>142</v>
      </c>
      <c r="J11" s="50"/>
      <c r="K11" s="34">
        <v>2.0331728196896734</v>
      </c>
      <c r="L11" s="50"/>
      <c r="M11" s="34">
        <v>20.81326912787587</v>
      </c>
      <c r="N11" s="50"/>
      <c r="O11" s="34" t="s">
        <v>142</v>
      </c>
      <c r="P11" s="48"/>
    </row>
    <row r="12" spans="1:16" x14ac:dyDescent="0.25">
      <c r="A12">
        <v>48</v>
      </c>
      <c r="B12" t="s">
        <v>10</v>
      </c>
      <c r="C12" s="42" t="s">
        <v>131</v>
      </c>
      <c r="D12">
        <v>2021</v>
      </c>
      <c r="E12" s="44">
        <v>1650.0415</v>
      </c>
      <c r="F12" s="49"/>
      <c r="G12" s="34">
        <v>6.1198460765986798E-2</v>
      </c>
      <c r="H12" s="59"/>
      <c r="I12" s="34" t="s">
        <v>142</v>
      </c>
      <c r="J12" s="48"/>
      <c r="K12" s="34" t="s">
        <v>142</v>
      </c>
      <c r="L12" s="53"/>
      <c r="M12" s="34">
        <v>33.946812852888847</v>
      </c>
      <c r="N12" s="48"/>
      <c r="O12" s="34">
        <v>1.5051742637988195</v>
      </c>
      <c r="P12" s="60"/>
    </row>
    <row r="13" spans="1:16" x14ac:dyDescent="0.25">
      <c r="A13">
        <v>50</v>
      </c>
      <c r="B13" t="s">
        <v>11</v>
      </c>
      <c r="C13" s="42" t="s">
        <v>131</v>
      </c>
      <c r="D13">
        <v>2021</v>
      </c>
      <c r="E13" s="44">
        <v>5873.0020000000004</v>
      </c>
      <c r="F13" s="49" t="s">
        <v>162</v>
      </c>
      <c r="G13" s="34">
        <v>3.4021442526326395</v>
      </c>
      <c r="H13" s="48" t="s">
        <v>162</v>
      </c>
      <c r="I13" s="34">
        <v>0.39324011808611675</v>
      </c>
      <c r="J13" s="48" t="s">
        <v>162</v>
      </c>
      <c r="K13" s="34">
        <v>70.226214804626309</v>
      </c>
      <c r="L13" s="48" t="s">
        <v>162</v>
      </c>
      <c r="M13" s="34">
        <v>0.57125810616103989</v>
      </c>
      <c r="N13" s="48" t="s">
        <v>162</v>
      </c>
      <c r="O13" s="34">
        <v>25.407193799695623</v>
      </c>
      <c r="P13" s="48" t="s">
        <v>176</v>
      </c>
    </row>
    <row r="14" spans="1:16" x14ac:dyDescent="0.25">
      <c r="A14">
        <v>112</v>
      </c>
      <c r="B14" t="s">
        <v>12</v>
      </c>
      <c r="C14" s="42" t="s">
        <v>131</v>
      </c>
      <c r="D14">
        <v>2021</v>
      </c>
      <c r="E14" s="44">
        <v>3970.2</v>
      </c>
      <c r="F14" s="49"/>
      <c r="G14" s="34">
        <v>0</v>
      </c>
      <c r="H14" s="50"/>
      <c r="I14" s="34">
        <v>0</v>
      </c>
      <c r="J14" s="48"/>
      <c r="K14" s="34">
        <v>68.946148808624258</v>
      </c>
      <c r="L14" s="53"/>
      <c r="M14" s="34">
        <v>31.056369956173494</v>
      </c>
      <c r="N14" s="48"/>
      <c r="O14" s="34" t="s">
        <v>142</v>
      </c>
      <c r="P14" s="60"/>
    </row>
    <row r="15" spans="1:16" x14ac:dyDescent="0.25">
      <c r="A15">
        <v>56</v>
      </c>
      <c r="B15" t="s">
        <v>103</v>
      </c>
      <c r="C15" s="42" t="s">
        <v>101</v>
      </c>
      <c r="D15">
        <v>2022</v>
      </c>
      <c r="E15" s="44">
        <v>7915</v>
      </c>
      <c r="F15" s="49" t="s">
        <v>163</v>
      </c>
      <c r="G15" s="34">
        <v>18.547062539481995</v>
      </c>
      <c r="H15" s="48" t="s">
        <v>163</v>
      </c>
      <c r="I15" s="34">
        <v>1.2634238787113077E-2</v>
      </c>
      <c r="J15" s="48" t="s">
        <v>163</v>
      </c>
      <c r="K15" s="34">
        <v>0.17687934301958308</v>
      </c>
      <c r="L15" s="48" t="s">
        <v>163</v>
      </c>
      <c r="M15" s="34">
        <v>18.547062539481995</v>
      </c>
      <c r="N15" s="48" t="s">
        <v>163</v>
      </c>
      <c r="O15" s="34" t="s">
        <v>142</v>
      </c>
      <c r="P15" s="48"/>
    </row>
    <row r="16" spans="1:16" x14ac:dyDescent="0.25">
      <c r="A16">
        <v>84</v>
      </c>
      <c r="B16" t="s">
        <v>13</v>
      </c>
      <c r="C16" s="42" t="s">
        <v>131</v>
      </c>
      <c r="D16">
        <v>2000</v>
      </c>
      <c r="E16" s="44">
        <v>69.357002258300781</v>
      </c>
      <c r="F16" s="49"/>
      <c r="G16" s="34" t="s">
        <v>142</v>
      </c>
      <c r="H16" s="50"/>
      <c r="I16" s="34" t="s">
        <v>142</v>
      </c>
      <c r="J16" s="48"/>
      <c r="K16" s="34">
        <v>100</v>
      </c>
      <c r="L16" s="53"/>
      <c r="M16" s="34" t="s">
        <v>142</v>
      </c>
      <c r="N16" s="48"/>
      <c r="O16" s="34" t="s">
        <v>142</v>
      </c>
      <c r="P16" s="60"/>
    </row>
    <row r="17" spans="1:16" x14ac:dyDescent="0.25">
      <c r="A17">
        <v>204</v>
      </c>
      <c r="B17" t="s">
        <v>151</v>
      </c>
      <c r="C17" s="42" t="s">
        <v>131</v>
      </c>
      <c r="D17">
        <v>2022</v>
      </c>
      <c r="E17" s="44">
        <v>396.42579999999998</v>
      </c>
      <c r="F17" s="49"/>
      <c r="G17" s="34" t="s">
        <v>142</v>
      </c>
      <c r="H17" s="48"/>
      <c r="I17" s="34" t="s">
        <v>142</v>
      </c>
      <c r="J17" s="48"/>
      <c r="K17" s="34">
        <v>99.844207919867983</v>
      </c>
      <c r="L17" s="53"/>
      <c r="M17" s="34">
        <v>0.15579208013201967</v>
      </c>
      <c r="N17" s="48" t="s">
        <v>172</v>
      </c>
      <c r="O17" s="34" t="s">
        <v>142</v>
      </c>
      <c r="P17" s="60"/>
    </row>
    <row r="18" spans="1:16" x14ac:dyDescent="0.25">
      <c r="A18">
        <v>60</v>
      </c>
      <c r="B18" t="s">
        <v>14</v>
      </c>
      <c r="C18" s="42" t="s">
        <v>131</v>
      </c>
      <c r="D18">
        <v>2019</v>
      </c>
      <c r="E18" s="44">
        <v>86.400001525878906</v>
      </c>
      <c r="F18" s="49"/>
      <c r="G18" s="34">
        <v>12.731481256635432</v>
      </c>
      <c r="H18" s="48"/>
      <c r="I18" s="34">
        <v>75.231480152845734</v>
      </c>
      <c r="J18" s="48"/>
      <c r="K18" s="34">
        <v>11.574073869668574</v>
      </c>
      <c r="L18" s="53"/>
      <c r="M18" s="34">
        <v>0.46296296168542861</v>
      </c>
      <c r="N18" s="48"/>
      <c r="O18" s="34" t="s">
        <v>142</v>
      </c>
      <c r="P18" s="60"/>
    </row>
    <row r="19" spans="1:16" s="32" customFormat="1" x14ac:dyDescent="0.25">
      <c r="A19">
        <v>64</v>
      </c>
      <c r="B19" t="s">
        <v>15</v>
      </c>
      <c r="C19" s="42" t="s">
        <v>131</v>
      </c>
      <c r="D19">
        <v>2017</v>
      </c>
      <c r="E19" s="44">
        <v>41.327999114990227</v>
      </c>
      <c r="F19" s="49"/>
      <c r="G19" s="34">
        <v>1.0000000461514877</v>
      </c>
      <c r="H19" s="48" t="s">
        <v>168</v>
      </c>
      <c r="I19" s="34">
        <v>15.000000692272314</v>
      </c>
      <c r="J19" s="48" t="s">
        <v>169</v>
      </c>
      <c r="K19" s="34">
        <v>60.000002769089257</v>
      </c>
      <c r="L19" s="48" t="s">
        <v>175</v>
      </c>
      <c r="M19" s="34">
        <v>15.000000692272314</v>
      </c>
      <c r="N19" s="48" t="s">
        <v>173</v>
      </c>
      <c r="O19" s="34">
        <v>9.0000004153633881</v>
      </c>
      <c r="P19" s="48" t="s">
        <v>177</v>
      </c>
    </row>
    <row r="20" spans="1:16" s="32" customFormat="1" x14ac:dyDescent="0.25">
      <c r="A20" s="32">
        <v>70</v>
      </c>
      <c r="B20" s="32" t="s">
        <v>16</v>
      </c>
      <c r="C20" s="42" t="s">
        <v>101</v>
      </c>
      <c r="D20" s="45">
        <v>2022</v>
      </c>
      <c r="E20" s="44">
        <v>1184</v>
      </c>
      <c r="F20" s="50" t="s">
        <v>164</v>
      </c>
      <c r="G20" s="34" t="s">
        <v>149</v>
      </c>
      <c r="H20" s="50"/>
      <c r="I20" s="34">
        <v>0</v>
      </c>
      <c r="J20" s="50"/>
      <c r="K20" s="34">
        <v>81.672297297297291</v>
      </c>
      <c r="L20" s="50"/>
      <c r="M20" s="34" t="s">
        <v>149</v>
      </c>
      <c r="N20" s="50"/>
      <c r="O20" s="34" t="s">
        <v>149</v>
      </c>
      <c r="P20" s="48"/>
    </row>
    <row r="21" spans="1:16" x14ac:dyDescent="0.25">
      <c r="A21" s="32">
        <v>92</v>
      </c>
      <c r="B21" s="32" t="s">
        <v>17</v>
      </c>
      <c r="C21" s="42" t="s">
        <v>131</v>
      </c>
      <c r="D21" s="32">
        <v>2005</v>
      </c>
      <c r="E21" s="44">
        <v>36.700000762939453</v>
      </c>
      <c r="F21" s="48"/>
      <c r="G21" s="34">
        <v>0</v>
      </c>
      <c r="H21" s="48"/>
      <c r="I21" s="34">
        <v>80.250678615919767</v>
      </c>
      <c r="J21" s="48">
        <v>13</v>
      </c>
      <c r="K21" s="34">
        <v>0</v>
      </c>
      <c r="L21" s="48"/>
      <c r="M21" s="34">
        <v>0</v>
      </c>
      <c r="N21" s="48"/>
      <c r="O21" s="34">
        <v>19.741143691951248</v>
      </c>
      <c r="P21" s="48">
        <v>14</v>
      </c>
    </row>
    <row r="22" spans="1:16" x14ac:dyDescent="0.25">
      <c r="A22">
        <v>100</v>
      </c>
      <c r="B22" t="s">
        <v>104</v>
      </c>
      <c r="C22" s="42" t="s">
        <v>101</v>
      </c>
      <c r="D22">
        <v>2021</v>
      </c>
      <c r="E22" s="44">
        <v>3058</v>
      </c>
      <c r="F22" s="49"/>
      <c r="G22" s="34">
        <v>2.1582733812949639</v>
      </c>
      <c r="H22" s="48"/>
      <c r="I22" s="34" t="s">
        <v>149</v>
      </c>
      <c r="J22" s="48"/>
      <c r="K22" s="34">
        <v>29.169391759319819</v>
      </c>
      <c r="L22" s="48"/>
      <c r="M22" s="34">
        <v>2.1582733812949639</v>
      </c>
      <c r="N22" s="48"/>
      <c r="O22" s="34" t="s">
        <v>142</v>
      </c>
      <c r="P22" s="48"/>
    </row>
    <row r="23" spans="1:16" x14ac:dyDescent="0.25">
      <c r="A23">
        <v>108</v>
      </c>
      <c r="B23" t="s">
        <v>18</v>
      </c>
      <c r="C23" s="42" t="s">
        <v>131</v>
      </c>
      <c r="D23">
        <v>2019</v>
      </c>
      <c r="E23" s="44">
        <v>24.42</v>
      </c>
      <c r="F23" s="49"/>
      <c r="G23" s="34" t="s">
        <v>142</v>
      </c>
      <c r="H23" s="50"/>
      <c r="I23" s="34" t="s">
        <v>142</v>
      </c>
      <c r="J23" s="50"/>
      <c r="K23" s="34" t="s">
        <v>142</v>
      </c>
      <c r="L23" s="50"/>
      <c r="M23" s="34" t="s">
        <v>142</v>
      </c>
      <c r="N23" s="50"/>
      <c r="O23" s="34" t="s">
        <v>142</v>
      </c>
      <c r="P23" s="50"/>
    </row>
    <row r="24" spans="1:16" x14ac:dyDescent="0.25">
      <c r="A24">
        <v>132</v>
      </c>
      <c r="B24" t="s">
        <v>19</v>
      </c>
      <c r="C24" s="42" t="s">
        <v>131</v>
      </c>
      <c r="D24">
        <v>2015</v>
      </c>
      <c r="E24" s="44">
        <v>145.89400000000001</v>
      </c>
      <c r="F24" s="49">
        <v>15</v>
      </c>
      <c r="G24" s="34">
        <v>0</v>
      </c>
      <c r="H24" s="48">
        <v>15</v>
      </c>
      <c r="I24" s="34">
        <v>0</v>
      </c>
      <c r="J24" s="48">
        <v>15</v>
      </c>
      <c r="K24" s="34">
        <v>100</v>
      </c>
      <c r="L24" s="48">
        <v>15</v>
      </c>
      <c r="M24" s="34">
        <v>0</v>
      </c>
      <c r="N24" s="48">
        <v>15</v>
      </c>
      <c r="O24" s="34">
        <v>0</v>
      </c>
      <c r="P24" s="48">
        <v>15</v>
      </c>
    </row>
    <row r="25" spans="1:16" x14ac:dyDescent="0.25">
      <c r="A25">
        <v>120</v>
      </c>
      <c r="B25" t="s">
        <v>20</v>
      </c>
      <c r="C25" s="42" t="s">
        <v>131</v>
      </c>
      <c r="D25" s="33">
        <v>2009</v>
      </c>
      <c r="E25" s="44">
        <v>7249.1767578125</v>
      </c>
      <c r="F25" s="48"/>
      <c r="G25" s="34" t="s">
        <v>142</v>
      </c>
      <c r="H25" s="48"/>
      <c r="I25" s="34" t="s">
        <v>142</v>
      </c>
      <c r="J25" s="48"/>
      <c r="K25" s="34">
        <v>99.63425265018644</v>
      </c>
      <c r="L25" s="48"/>
      <c r="M25" s="34">
        <v>0.36575187534764514</v>
      </c>
      <c r="N25" s="48"/>
      <c r="O25" s="34" t="s">
        <v>142</v>
      </c>
      <c r="P25" s="53"/>
    </row>
    <row r="26" spans="1:16" x14ac:dyDescent="0.25">
      <c r="A26">
        <v>124</v>
      </c>
      <c r="B26" t="s">
        <v>156</v>
      </c>
      <c r="C26" s="42" t="s">
        <v>139</v>
      </c>
      <c r="D26">
        <v>2018</v>
      </c>
      <c r="E26" s="44" t="s">
        <v>149</v>
      </c>
      <c r="F26" s="49"/>
      <c r="G26" s="34">
        <v>8.468</v>
      </c>
      <c r="H26" s="48"/>
      <c r="I26" s="34" t="s">
        <v>149</v>
      </c>
      <c r="J26" s="48"/>
      <c r="K26" s="34">
        <v>71.906000000000006</v>
      </c>
      <c r="L26" s="48"/>
      <c r="M26" s="34">
        <v>8.468</v>
      </c>
      <c r="N26" s="48"/>
      <c r="O26" s="34" t="s">
        <v>149</v>
      </c>
      <c r="P26" s="48"/>
    </row>
    <row r="27" spans="1:16" x14ac:dyDescent="0.25">
      <c r="A27">
        <v>152</v>
      </c>
      <c r="B27" t="s">
        <v>140</v>
      </c>
      <c r="C27" s="42" t="s">
        <v>139</v>
      </c>
      <c r="D27">
        <v>2018</v>
      </c>
      <c r="E27" s="44">
        <v>8177.4480000000003</v>
      </c>
      <c r="F27" s="50"/>
      <c r="G27" s="34">
        <v>2.5000000000000001E-2</v>
      </c>
      <c r="H27" s="50"/>
      <c r="I27" s="34">
        <v>3.0000000000000001E-3</v>
      </c>
      <c r="J27" s="48"/>
      <c r="K27" s="34">
        <v>99.168000000000006</v>
      </c>
      <c r="L27" s="48"/>
      <c r="M27" s="34">
        <v>2.5000000000000001E-2</v>
      </c>
      <c r="N27" s="50"/>
      <c r="O27" s="34" t="s">
        <v>149</v>
      </c>
      <c r="P27" s="48"/>
    </row>
    <row r="28" spans="1:16" x14ac:dyDescent="0.25">
      <c r="A28">
        <v>156</v>
      </c>
      <c r="B28" t="s">
        <v>21</v>
      </c>
      <c r="C28" s="42" t="s">
        <v>131</v>
      </c>
      <c r="D28">
        <v>2020</v>
      </c>
      <c r="E28" s="44">
        <v>234523</v>
      </c>
      <c r="F28" s="49">
        <v>16</v>
      </c>
      <c r="G28" s="34" t="s">
        <v>142</v>
      </c>
      <c r="H28" s="48"/>
      <c r="I28" s="34">
        <v>62.286428196807989</v>
      </c>
      <c r="J28" s="48"/>
      <c r="K28" s="34">
        <v>33.137474789253076</v>
      </c>
      <c r="L28" s="48"/>
      <c r="M28" s="34" t="s">
        <v>142</v>
      </c>
      <c r="N28" s="48"/>
      <c r="O28" s="34">
        <v>4.5760970139389316</v>
      </c>
      <c r="P28" s="49">
        <v>17</v>
      </c>
    </row>
    <row r="29" spans="1:16" x14ac:dyDescent="0.25">
      <c r="A29">
        <v>344</v>
      </c>
      <c r="B29" t="s">
        <v>22</v>
      </c>
      <c r="C29" s="42" t="s">
        <v>131</v>
      </c>
      <c r="D29">
        <v>2019</v>
      </c>
      <c r="E29" s="44">
        <v>5675</v>
      </c>
      <c r="F29" s="49"/>
      <c r="G29" s="34" t="s">
        <v>142</v>
      </c>
      <c r="H29" s="48"/>
      <c r="I29" s="34" t="s">
        <v>142</v>
      </c>
      <c r="J29" s="48"/>
      <c r="K29" s="34">
        <v>71.118942731277528</v>
      </c>
      <c r="L29" s="50">
        <v>18</v>
      </c>
      <c r="M29" s="34">
        <v>28.881057268722468</v>
      </c>
      <c r="N29" s="48">
        <v>19</v>
      </c>
      <c r="O29" s="34" t="s">
        <v>142</v>
      </c>
      <c r="P29" s="50"/>
    </row>
    <row r="30" spans="1:16" x14ac:dyDescent="0.25">
      <c r="A30">
        <v>170</v>
      </c>
      <c r="B30" t="s">
        <v>23</v>
      </c>
      <c r="C30" s="42" t="s">
        <v>139</v>
      </c>
      <c r="D30">
        <v>2018</v>
      </c>
      <c r="E30" s="44">
        <v>12082.511</v>
      </c>
      <c r="F30" s="49"/>
      <c r="G30" s="34" t="s">
        <v>149</v>
      </c>
      <c r="H30" s="48"/>
      <c r="I30" s="34" t="s">
        <v>149</v>
      </c>
      <c r="J30" s="48"/>
      <c r="K30" s="34">
        <v>97.882000000000005</v>
      </c>
      <c r="L30" s="48"/>
      <c r="M30" s="34" t="s">
        <v>149</v>
      </c>
      <c r="N30" s="48"/>
      <c r="O30" s="34" t="s">
        <v>149</v>
      </c>
      <c r="P30" s="48"/>
    </row>
    <row r="31" spans="1:16" x14ac:dyDescent="0.25">
      <c r="A31">
        <v>188</v>
      </c>
      <c r="B31" t="s">
        <v>141</v>
      </c>
      <c r="C31" s="42" t="s">
        <v>139</v>
      </c>
      <c r="D31">
        <v>2021</v>
      </c>
      <c r="E31" s="44">
        <v>1618.5</v>
      </c>
      <c r="F31" s="48"/>
      <c r="G31" s="34">
        <v>2.706</v>
      </c>
      <c r="H31" s="48"/>
      <c r="I31" s="34">
        <v>2.984</v>
      </c>
      <c r="J31" s="48"/>
      <c r="K31" s="34">
        <v>79.209999999999994</v>
      </c>
      <c r="L31" s="48"/>
      <c r="M31" s="34">
        <v>2.706</v>
      </c>
      <c r="N31" s="48"/>
      <c r="O31" s="34">
        <v>11.151999999999999</v>
      </c>
      <c r="P31" s="48"/>
    </row>
    <row r="32" spans="1:16" x14ac:dyDescent="0.25">
      <c r="A32">
        <v>191</v>
      </c>
      <c r="B32" t="s">
        <v>24</v>
      </c>
      <c r="C32" s="42" t="s">
        <v>101</v>
      </c>
      <c r="D32">
        <v>2022</v>
      </c>
      <c r="E32" s="44">
        <v>1844</v>
      </c>
      <c r="F32" s="50"/>
      <c r="G32" s="34">
        <v>5.0433839479392626</v>
      </c>
      <c r="H32" s="50"/>
      <c r="I32" s="34">
        <v>0</v>
      </c>
      <c r="J32" s="50"/>
      <c r="K32" s="34">
        <v>55.58568329718004</v>
      </c>
      <c r="L32" s="50"/>
      <c r="M32" s="34">
        <v>5.0433839479392626</v>
      </c>
      <c r="N32" s="50"/>
      <c r="O32" s="34" t="s">
        <v>149</v>
      </c>
      <c r="P32" s="48"/>
    </row>
    <row r="33" spans="1:16" x14ac:dyDescent="0.25">
      <c r="A33">
        <v>192</v>
      </c>
      <c r="B33" t="s">
        <v>25</v>
      </c>
      <c r="C33" s="42" t="s">
        <v>131</v>
      </c>
      <c r="D33">
        <v>2021</v>
      </c>
      <c r="E33" s="44">
        <v>4571.5</v>
      </c>
      <c r="F33" s="49"/>
      <c r="G33" s="34" t="s">
        <v>142</v>
      </c>
      <c r="H33" s="48"/>
      <c r="I33" s="34" t="s">
        <v>142</v>
      </c>
      <c r="J33" s="48"/>
      <c r="K33" s="34" t="s">
        <v>142</v>
      </c>
      <c r="L33" s="48"/>
      <c r="M33" s="34" t="s">
        <v>142</v>
      </c>
      <c r="N33" s="48"/>
      <c r="O33" s="34" t="s">
        <v>142</v>
      </c>
      <c r="P33" s="48"/>
    </row>
    <row r="34" spans="1:16" x14ac:dyDescent="0.25">
      <c r="A34">
        <v>531</v>
      </c>
      <c r="B34" t="s">
        <v>26</v>
      </c>
      <c r="C34" s="42" t="s">
        <v>131</v>
      </c>
      <c r="D34">
        <v>2017</v>
      </c>
      <c r="E34" s="44">
        <v>173.12300109863281</v>
      </c>
      <c r="F34" s="48"/>
      <c r="G34" s="34" t="s">
        <v>142</v>
      </c>
      <c r="H34" s="48"/>
      <c r="I34" s="34">
        <v>4.505467275540511E-2</v>
      </c>
      <c r="J34" s="48"/>
      <c r="K34" s="34">
        <v>91.75673018421196</v>
      </c>
      <c r="L34" s="48"/>
      <c r="M34" s="34">
        <v>8.1982173077606131</v>
      </c>
      <c r="N34" s="48"/>
      <c r="O34" s="34" t="s">
        <v>142</v>
      </c>
      <c r="P34" s="48"/>
    </row>
    <row r="35" spans="1:16" x14ac:dyDescent="0.25">
      <c r="A35">
        <v>196</v>
      </c>
      <c r="B35" t="s">
        <v>105</v>
      </c>
      <c r="C35" s="42" t="s">
        <v>101</v>
      </c>
      <c r="D35">
        <v>2022</v>
      </c>
      <c r="E35" s="44">
        <v>615</v>
      </c>
      <c r="F35" s="50" t="s">
        <v>163</v>
      </c>
      <c r="G35" s="34">
        <v>1.6260162601626016</v>
      </c>
      <c r="H35" s="50"/>
      <c r="I35" s="34">
        <v>0</v>
      </c>
      <c r="J35" s="50"/>
      <c r="K35" s="34">
        <v>59.024390243902438</v>
      </c>
      <c r="L35" s="50"/>
      <c r="M35" s="34">
        <v>1.6260162601626016</v>
      </c>
      <c r="N35" s="50"/>
      <c r="O35" s="34" t="s">
        <v>149</v>
      </c>
      <c r="P35" s="48"/>
    </row>
    <row r="36" spans="1:16" x14ac:dyDescent="0.25">
      <c r="A36">
        <v>203</v>
      </c>
      <c r="B36" t="s">
        <v>106</v>
      </c>
      <c r="C36" s="42" t="s">
        <v>101</v>
      </c>
      <c r="D36">
        <v>2021</v>
      </c>
      <c r="E36" s="44">
        <v>5991</v>
      </c>
      <c r="F36" s="50"/>
      <c r="G36" s="34">
        <v>12.71907861792689</v>
      </c>
      <c r="H36" s="48"/>
      <c r="I36" s="34" t="s">
        <v>149</v>
      </c>
      <c r="J36" s="48"/>
      <c r="K36" s="34">
        <v>46.202637289267237</v>
      </c>
      <c r="L36" s="48"/>
      <c r="M36" s="34">
        <v>12.71907861792689</v>
      </c>
      <c r="N36" s="48"/>
      <c r="O36" s="34" t="s">
        <v>142</v>
      </c>
      <c r="P36" s="48"/>
    </row>
    <row r="37" spans="1:16" x14ac:dyDescent="0.25">
      <c r="A37">
        <v>208</v>
      </c>
      <c r="B37" t="s">
        <v>107</v>
      </c>
      <c r="C37" s="42" t="s">
        <v>101</v>
      </c>
      <c r="D37">
        <v>2022</v>
      </c>
      <c r="E37" s="44">
        <v>4643</v>
      </c>
      <c r="F37" s="49" t="s">
        <v>163</v>
      </c>
      <c r="G37" s="34">
        <v>23.583889726469955</v>
      </c>
      <c r="H37" s="48" t="s">
        <v>163</v>
      </c>
      <c r="I37" s="34">
        <v>0</v>
      </c>
      <c r="J37" s="48" t="s">
        <v>163</v>
      </c>
      <c r="K37" s="34">
        <v>1.0768899418479432</v>
      </c>
      <c r="L37" s="48" t="s">
        <v>163</v>
      </c>
      <c r="M37" s="34">
        <v>23.583889726469955</v>
      </c>
      <c r="N37" s="48" t="s">
        <v>163</v>
      </c>
      <c r="O37" s="34" t="s">
        <v>149</v>
      </c>
      <c r="P37" s="48"/>
    </row>
    <row r="38" spans="1:16" x14ac:dyDescent="0.25">
      <c r="A38">
        <v>212</v>
      </c>
      <c r="B38" t="s">
        <v>152</v>
      </c>
      <c r="C38" s="42" t="s">
        <v>131</v>
      </c>
      <c r="D38">
        <v>2021</v>
      </c>
      <c r="E38" s="44">
        <v>21</v>
      </c>
      <c r="F38" s="50"/>
      <c r="G38" s="34" t="s">
        <v>142</v>
      </c>
      <c r="H38" s="50"/>
      <c r="I38" s="34" t="s">
        <v>142</v>
      </c>
      <c r="J38" s="50"/>
      <c r="K38" s="34" t="s">
        <v>142</v>
      </c>
      <c r="L38" s="50"/>
      <c r="M38" s="34" t="s">
        <v>142</v>
      </c>
      <c r="N38" s="50"/>
      <c r="O38" s="34" t="s">
        <v>142</v>
      </c>
      <c r="P38" s="50"/>
    </row>
    <row r="39" spans="1:16" x14ac:dyDescent="0.25">
      <c r="A39">
        <v>233</v>
      </c>
      <c r="B39" t="s">
        <v>108</v>
      </c>
      <c r="C39" s="42" t="s">
        <v>101</v>
      </c>
      <c r="D39">
        <v>2022</v>
      </c>
      <c r="E39" s="44">
        <v>503</v>
      </c>
      <c r="F39" s="49"/>
      <c r="G39" s="34">
        <v>3.9761431411530817</v>
      </c>
      <c r="H39" s="48"/>
      <c r="I39" s="34">
        <v>0</v>
      </c>
      <c r="J39" s="48"/>
      <c r="K39" s="34">
        <v>13.121272365805169</v>
      </c>
      <c r="L39" s="48"/>
      <c r="M39" s="34">
        <v>3.9761431411530817</v>
      </c>
      <c r="N39" s="48"/>
      <c r="O39" s="34" t="s">
        <v>142</v>
      </c>
      <c r="P39" s="48"/>
    </row>
    <row r="40" spans="1:16" x14ac:dyDescent="0.25">
      <c r="A40">
        <v>242</v>
      </c>
      <c r="B40" t="s">
        <v>27</v>
      </c>
      <c r="C40" s="42" t="s">
        <v>131</v>
      </c>
      <c r="D40">
        <v>2021</v>
      </c>
      <c r="E40" s="44">
        <v>167.1165</v>
      </c>
      <c r="F40" s="48">
        <v>20</v>
      </c>
      <c r="G40" s="34" t="s">
        <v>142</v>
      </c>
      <c r="H40" s="48"/>
      <c r="I40" s="34">
        <v>40.694545421906277</v>
      </c>
      <c r="J40" s="48">
        <v>21</v>
      </c>
      <c r="K40" s="34">
        <v>59.305454578093723</v>
      </c>
      <c r="L40" s="48"/>
      <c r="M40" s="34" t="s">
        <v>142</v>
      </c>
      <c r="N40" s="48"/>
      <c r="O40" s="34" t="s">
        <v>142</v>
      </c>
      <c r="P40" s="48"/>
    </row>
    <row r="41" spans="1:16" x14ac:dyDescent="0.25">
      <c r="A41">
        <v>246</v>
      </c>
      <c r="B41" t="s">
        <v>109</v>
      </c>
      <c r="C41" s="42" t="s">
        <v>101</v>
      </c>
      <c r="D41">
        <v>2021</v>
      </c>
      <c r="E41" s="44">
        <v>3491</v>
      </c>
      <c r="F41" s="50"/>
      <c r="G41" s="34">
        <v>12.231452305929533</v>
      </c>
      <c r="H41" s="50"/>
      <c r="I41" s="34" t="s">
        <v>142</v>
      </c>
      <c r="J41" s="50"/>
      <c r="K41" s="34">
        <v>0.4010312231452306</v>
      </c>
      <c r="L41" s="50"/>
      <c r="M41" s="34">
        <v>12.231452305929533</v>
      </c>
      <c r="N41" s="50"/>
      <c r="O41" s="34" t="s">
        <v>142</v>
      </c>
      <c r="P41" s="48"/>
    </row>
    <row r="42" spans="1:16" x14ac:dyDescent="0.25">
      <c r="A42">
        <v>250</v>
      </c>
      <c r="B42" t="s">
        <v>110</v>
      </c>
      <c r="C42" s="42" t="s">
        <v>101</v>
      </c>
      <c r="D42">
        <v>2022</v>
      </c>
      <c r="E42" s="44">
        <v>36606</v>
      </c>
      <c r="F42" s="50" t="s">
        <v>166</v>
      </c>
      <c r="G42" s="34">
        <v>18.234715620390102</v>
      </c>
      <c r="H42" s="48" t="s">
        <v>166</v>
      </c>
      <c r="I42" s="34">
        <v>8.1953778069168995E-2</v>
      </c>
      <c r="J42" s="48" t="s">
        <v>166</v>
      </c>
      <c r="K42" s="34">
        <v>23.692837239796756</v>
      </c>
      <c r="L42" s="48"/>
      <c r="M42" s="34">
        <v>18.234715620390102</v>
      </c>
      <c r="N42" s="48" t="s">
        <v>166</v>
      </c>
      <c r="O42" s="34" t="s">
        <v>142</v>
      </c>
      <c r="P42" s="48"/>
    </row>
    <row r="43" spans="1:16" x14ac:dyDescent="0.25">
      <c r="A43">
        <v>254</v>
      </c>
      <c r="B43" t="s">
        <v>28</v>
      </c>
      <c r="C43" s="42" t="s">
        <v>131</v>
      </c>
      <c r="D43">
        <v>2019</v>
      </c>
      <c r="E43" s="44">
        <v>108.02</v>
      </c>
      <c r="F43" s="49">
        <v>22</v>
      </c>
      <c r="G43" s="34">
        <v>10.667468987224588</v>
      </c>
      <c r="H43" s="48">
        <v>22</v>
      </c>
      <c r="I43" s="34">
        <v>0</v>
      </c>
      <c r="J43" s="48">
        <v>22</v>
      </c>
      <c r="K43" s="34">
        <v>83.995556378448441</v>
      </c>
      <c r="L43" s="48">
        <v>22</v>
      </c>
      <c r="M43" s="34">
        <v>4.0853545639696351</v>
      </c>
      <c r="N43" s="48">
        <v>22</v>
      </c>
      <c r="O43" s="34">
        <v>1.2571745972967971</v>
      </c>
      <c r="P43" s="48" t="s">
        <v>192</v>
      </c>
    </row>
    <row r="44" spans="1:16" x14ac:dyDescent="0.25">
      <c r="A44">
        <v>258</v>
      </c>
      <c r="B44" t="s">
        <v>29</v>
      </c>
      <c r="C44" s="42" t="s">
        <v>131</v>
      </c>
      <c r="D44">
        <v>2015</v>
      </c>
      <c r="E44" s="44">
        <v>83.325999999999993</v>
      </c>
      <c r="F44" s="50"/>
      <c r="G44" s="34">
        <v>0</v>
      </c>
      <c r="H44" s="48"/>
      <c r="I44" s="34">
        <v>0</v>
      </c>
      <c r="J44" s="48"/>
      <c r="K44" s="34">
        <v>6.9570122170751025</v>
      </c>
      <c r="L44" s="48"/>
      <c r="M44" s="34">
        <v>0.3000264023234045</v>
      </c>
      <c r="N44" s="48"/>
      <c r="O44" s="34">
        <v>92.7429613806015</v>
      </c>
      <c r="P44" s="50"/>
    </row>
    <row r="45" spans="1:16" x14ac:dyDescent="0.25">
      <c r="A45">
        <v>268</v>
      </c>
      <c r="B45" t="s">
        <v>153</v>
      </c>
      <c r="C45" s="42" t="s">
        <v>131</v>
      </c>
      <c r="D45">
        <v>2020</v>
      </c>
      <c r="E45" s="44">
        <v>973.3</v>
      </c>
      <c r="F45" s="49"/>
      <c r="G45" s="34" t="s">
        <v>142</v>
      </c>
      <c r="H45" s="50"/>
      <c r="I45" s="34" t="s">
        <v>142</v>
      </c>
      <c r="J45" s="48"/>
      <c r="K45" s="34">
        <v>100</v>
      </c>
      <c r="L45" s="48"/>
      <c r="M45" s="34" t="s">
        <v>142</v>
      </c>
      <c r="N45" s="48"/>
      <c r="O45" s="34" t="s">
        <v>142</v>
      </c>
      <c r="P45" s="48"/>
    </row>
    <row r="46" spans="1:16" x14ac:dyDescent="0.25">
      <c r="A46">
        <v>276</v>
      </c>
      <c r="B46" t="s">
        <v>111</v>
      </c>
      <c r="C46" s="42" t="s">
        <v>101</v>
      </c>
      <c r="D46">
        <v>2022</v>
      </c>
      <c r="E46" s="44">
        <v>49699</v>
      </c>
      <c r="F46" s="49" t="s">
        <v>164</v>
      </c>
      <c r="G46" s="34">
        <v>22.08897563331254</v>
      </c>
      <c r="H46" s="48" t="s">
        <v>164</v>
      </c>
      <c r="I46" s="34">
        <v>1.1770860580695788</v>
      </c>
      <c r="J46" s="48" t="s">
        <v>170</v>
      </c>
      <c r="K46" s="34">
        <v>1.392382140485724</v>
      </c>
      <c r="L46" s="48" t="s">
        <v>170</v>
      </c>
      <c r="M46" s="34">
        <v>22.08897563331254</v>
      </c>
      <c r="N46" s="48" t="s">
        <v>164</v>
      </c>
      <c r="O46" s="34" t="s">
        <v>142</v>
      </c>
      <c r="P46" s="48"/>
    </row>
    <row r="47" spans="1:16" x14ac:dyDescent="0.25">
      <c r="A47">
        <v>288</v>
      </c>
      <c r="B47" t="s">
        <v>30</v>
      </c>
      <c r="C47" s="42" t="s">
        <v>131</v>
      </c>
      <c r="D47">
        <v>2017</v>
      </c>
      <c r="E47" s="44">
        <v>4113.23388671875</v>
      </c>
      <c r="F47" s="49"/>
      <c r="G47" s="34" t="s">
        <v>142</v>
      </c>
      <c r="H47" s="48"/>
      <c r="I47" s="34" t="s">
        <v>142</v>
      </c>
      <c r="J47" s="48"/>
      <c r="K47" s="34">
        <v>95.000007716138228</v>
      </c>
      <c r="L47" s="48"/>
      <c r="M47" s="34">
        <v>5.000000074193637</v>
      </c>
      <c r="N47" s="48"/>
      <c r="O47" s="34" t="s">
        <v>142</v>
      </c>
      <c r="P47" s="48"/>
    </row>
    <row r="48" spans="1:16" x14ac:dyDescent="0.25">
      <c r="A48">
        <v>300</v>
      </c>
      <c r="B48" t="s">
        <v>157</v>
      </c>
      <c r="C48" s="42" t="s">
        <v>101</v>
      </c>
      <c r="D48">
        <v>2021</v>
      </c>
      <c r="E48" s="44">
        <v>5381</v>
      </c>
      <c r="F48" s="49"/>
      <c r="G48" s="34">
        <v>1.561048132317413</v>
      </c>
      <c r="H48" s="48"/>
      <c r="I48" s="34" t="s">
        <v>142</v>
      </c>
      <c r="J48" s="48"/>
      <c r="K48" s="34">
        <v>80.65415350306634</v>
      </c>
      <c r="L48" s="48"/>
      <c r="M48" s="34">
        <v>1.561048132317413</v>
      </c>
      <c r="N48" s="48"/>
      <c r="O48" s="34" t="s">
        <v>142</v>
      </c>
      <c r="P48" s="48"/>
    </row>
    <row r="49" spans="1:16" x14ac:dyDescent="0.25">
      <c r="A49">
        <v>312</v>
      </c>
      <c r="B49" t="s">
        <v>31</v>
      </c>
      <c r="C49" s="42" t="s">
        <v>131</v>
      </c>
      <c r="D49">
        <v>2019</v>
      </c>
      <c r="E49" s="44">
        <v>245.59700000000001</v>
      </c>
      <c r="F49" s="49">
        <v>22</v>
      </c>
      <c r="G49" s="34">
        <v>15.172416601179981</v>
      </c>
      <c r="H49" s="48">
        <v>22</v>
      </c>
      <c r="I49" s="34">
        <v>1.3843817310472035E-2</v>
      </c>
      <c r="J49" s="48">
        <v>22</v>
      </c>
      <c r="K49" s="34">
        <v>68.429988965663256</v>
      </c>
      <c r="L49" s="48">
        <v>22</v>
      </c>
      <c r="M49" s="34">
        <v>5.9646494053266119</v>
      </c>
      <c r="N49" s="48">
        <v>22</v>
      </c>
      <c r="O49" s="34">
        <v>10.419101210519671</v>
      </c>
      <c r="P49" s="48">
        <v>22</v>
      </c>
    </row>
    <row r="50" spans="1:16" x14ac:dyDescent="0.25">
      <c r="A50">
        <v>348</v>
      </c>
      <c r="B50" t="s">
        <v>112</v>
      </c>
      <c r="C50" s="42" t="s">
        <v>101</v>
      </c>
      <c r="D50">
        <v>2022</v>
      </c>
      <c r="E50" s="44">
        <v>3911</v>
      </c>
      <c r="F50" s="50"/>
      <c r="G50" s="34">
        <v>7.951930452569675</v>
      </c>
      <c r="H50" s="50"/>
      <c r="I50" s="34">
        <v>7.6706724622858602E-2</v>
      </c>
      <c r="J50" s="50"/>
      <c r="K50" s="34">
        <v>55.331117361288676</v>
      </c>
      <c r="L50" s="50"/>
      <c r="M50" s="34">
        <v>7.951930452569675</v>
      </c>
      <c r="N50" s="50"/>
      <c r="O50" s="34" t="s">
        <v>149</v>
      </c>
      <c r="P50" s="48"/>
    </row>
    <row r="51" spans="1:16" x14ac:dyDescent="0.25">
      <c r="A51">
        <v>352</v>
      </c>
      <c r="B51" t="s">
        <v>113</v>
      </c>
      <c r="C51" s="42" t="s">
        <v>101</v>
      </c>
      <c r="D51">
        <v>2021</v>
      </c>
      <c r="E51" s="44">
        <v>246</v>
      </c>
      <c r="F51" s="50"/>
      <c r="G51" s="34">
        <v>4.4715447154471546</v>
      </c>
      <c r="H51" s="50"/>
      <c r="I51" s="34" t="s">
        <v>142</v>
      </c>
      <c r="J51" s="50"/>
      <c r="K51" s="34">
        <v>39.837398373983739</v>
      </c>
      <c r="L51" s="50"/>
      <c r="M51" s="34">
        <v>4.4715447154471546</v>
      </c>
      <c r="N51" s="50"/>
      <c r="O51" s="34" t="s">
        <v>142</v>
      </c>
      <c r="P51" s="48"/>
    </row>
    <row r="52" spans="1:16" x14ac:dyDescent="0.25">
      <c r="A52">
        <v>372</v>
      </c>
      <c r="B52" t="s">
        <v>114</v>
      </c>
      <c r="C52" s="42" t="s">
        <v>101</v>
      </c>
      <c r="D52">
        <v>2020</v>
      </c>
      <c r="E52" s="44">
        <v>3210</v>
      </c>
      <c r="F52" s="49" t="s">
        <v>165</v>
      </c>
      <c r="G52" s="34">
        <v>10.934579439252337</v>
      </c>
      <c r="H52" s="48"/>
      <c r="I52" s="34" t="s">
        <v>142</v>
      </c>
      <c r="J52" s="48"/>
      <c r="K52" s="34">
        <v>16.105919003115265</v>
      </c>
      <c r="L52" s="48" t="s">
        <v>165</v>
      </c>
      <c r="M52" s="34">
        <v>10.934579439252337</v>
      </c>
      <c r="N52" s="48"/>
      <c r="O52" s="34" t="s">
        <v>142</v>
      </c>
      <c r="P52" s="48"/>
    </row>
    <row r="53" spans="1:16" x14ac:dyDescent="0.25">
      <c r="A53">
        <v>376</v>
      </c>
      <c r="B53" t="s">
        <v>32</v>
      </c>
      <c r="C53" s="42" t="s">
        <v>139</v>
      </c>
      <c r="D53">
        <v>2021</v>
      </c>
      <c r="E53" s="44">
        <v>6151.9620000000004</v>
      </c>
      <c r="F53" s="49"/>
      <c r="G53" s="34">
        <v>14.981999999999999</v>
      </c>
      <c r="H53" s="48"/>
      <c r="I53" s="34">
        <v>1.345</v>
      </c>
      <c r="J53" s="48"/>
      <c r="K53" s="34">
        <v>76.5</v>
      </c>
      <c r="L53" s="48"/>
      <c r="M53" s="34">
        <v>14.981999999999999</v>
      </c>
      <c r="N53" s="48"/>
      <c r="O53" s="34" t="s">
        <v>149</v>
      </c>
      <c r="P53" s="48"/>
    </row>
    <row r="54" spans="1:16" x14ac:dyDescent="0.25">
      <c r="A54">
        <v>380</v>
      </c>
      <c r="B54" t="s">
        <v>115</v>
      </c>
      <c r="C54" s="42" t="s">
        <v>101</v>
      </c>
      <c r="D54">
        <v>2022</v>
      </c>
      <c r="E54" s="44">
        <v>29254</v>
      </c>
      <c r="F54" s="50"/>
      <c r="G54" s="34">
        <v>24.08901346824366</v>
      </c>
      <c r="H54" s="50"/>
      <c r="I54" s="34" t="s">
        <v>142</v>
      </c>
      <c r="J54" s="50"/>
      <c r="K54" s="34">
        <v>19.207629725849458</v>
      </c>
      <c r="L54" s="50"/>
      <c r="M54" s="34">
        <v>24.08901346824366</v>
      </c>
      <c r="N54" s="50"/>
      <c r="O54" s="34" t="s">
        <v>142</v>
      </c>
      <c r="P54" s="48"/>
    </row>
    <row r="55" spans="1:16" x14ac:dyDescent="0.25">
      <c r="A55">
        <v>392</v>
      </c>
      <c r="B55" t="s">
        <v>134</v>
      </c>
      <c r="C55" s="42" t="s">
        <v>139</v>
      </c>
      <c r="D55">
        <v>2020</v>
      </c>
      <c r="E55" s="44">
        <v>41669</v>
      </c>
      <c r="F55" s="49"/>
      <c r="G55" s="34">
        <v>0.40799999999999997</v>
      </c>
      <c r="H55" s="48"/>
      <c r="I55" s="34">
        <v>79.284000000000006</v>
      </c>
      <c r="J55" s="48"/>
      <c r="K55" s="34">
        <v>0.875</v>
      </c>
      <c r="L55" s="48"/>
      <c r="M55" s="34">
        <v>0.40799999999999997</v>
      </c>
      <c r="N55" s="48"/>
      <c r="O55" s="34" t="s">
        <v>149</v>
      </c>
      <c r="P55" s="48"/>
    </row>
    <row r="56" spans="1:16" x14ac:dyDescent="0.25">
      <c r="A56">
        <v>400</v>
      </c>
      <c r="B56" t="s">
        <v>33</v>
      </c>
      <c r="C56" s="42" t="s">
        <v>131</v>
      </c>
      <c r="D56">
        <v>2020</v>
      </c>
      <c r="E56" s="44">
        <v>3561.6</v>
      </c>
      <c r="F56" s="49"/>
      <c r="G56" s="34" t="s">
        <v>142</v>
      </c>
      <c r="H56" s="48"/>
      <c r="I56" s="34" t="s">
        <v>142</v>
      </c>
      <c r="J56" s="48"/>
      <c r="K56" s="34">
        <v>100</v>
      </c>
      <c r="L56" s="48"/>
      <c r="M56" s="34" t="s">
        <v>142</v>
      </c>
      <c r="N56" s="48"/>
      <c r="O56" s="34" t="s">
        <v>142</v>
      </c>
      <c r="P56" s="48"/>
    </row>
    <row r="57" spans="1:16" x14ac:dyDescent="0.25">
      <c r="A57">
        <v>398</v>
      </c>
      <c r="B57" t="s">
        <v>34</v>
      </c>
      <c r="C57" s="42" t="s">
        <v>131</v>
      </c>
      <c r="D57">
        <v>2021</v>
      </c>
      <c r="E57" s="44">
        <v>4006.4</v>
      </c>
      <c r="F57" s="48"/>
      <c r="G57" s="34" t="s">
        <v>142</v>
      </c>
      <c r="H57" s="48"/>
      <c r="I57" s="34" t="s">
        <v>142</v>
      </c>
      <c r="J57" s="48"/>
      <c r="K57" s="34">
        <v>64.559205271565489</v>
      </c>
      <c r="L57" s="48"/>
      <c r="M57" s="34">
        <v>15.889576677316294</v>
      </c>
      <c r="N57" s="48"/>
      <c r="O57" s="34">
        <v>19.551218051118209</v>
      </c>
      <c r="P57" s="48"/>
    </row>
    <row r="58" spans="1:16" x14ac:dyDescent="0.25">
      <c r="A58">
        <v>417</v>
      </c>
      <c r="B58" t="s">
        <v>35</v>
      </c>
      <c r="C58" s="42" t="s">
        <v>131</v>
      </c>
      <c r="D58">
        <v>2017</v>
      </c>
      <c r="E58" s="44">
        <v>1403.800048828125</v>
      </c>
      <c r="F58" s="49">
        <v>24</v>
      </c>
      <c r="G58" s="34" t="s">
        <v>142</v>
      </c>
      <c r="H58" s="48"/>
      <c r="I58" s="34" t="s">
        <v>142</v>
      </c>
      <c r="J58" s="48"/>
      <c r="K58" s="34">
        <v>100</v>
      </c>
      <c r="L58" s="48">
        <v>24</v>
      </c>
      <c r="M58" s="34" t="s">
        <v>142</v>
      </c>
      <c r="N58" s="48"/>
      <c r="O58" s="34" t="s">
        <v>142</v>
      </c>
      <c r="P58" s="48"/>
    </row>
    <row r="59" spans="1:16" x14ac:dyDescent="0.25">
      <c r="A59">
        <v>428</v>
      </c>
      <c r="B59" t="s">
        <v>116</v>
      </c>
      <c r="C59" s="42" t="s">
        <v>101</v>
      </c>
      <c r="D59">
        <v>2021</v>
      </c>
      <c r="E59" s="44">
        <v>869</v>
      </c>
      <c r="F59" s="50"/>
      <c r="G59" s="34">
        <v>7.9401611047180669</v>
      </c>
      <c r="H59" s="50"/>
      <c r="I59" s="34" t="s">
        <v>142</v>
      </c>
      <c r="J59" s="50"/>
      <c r="K59" s="34">
        <v>52.4741081703107</v>
      </c>
      <c r="L59" s="50"/>
      <c r="M59" s="34">
        <v>7.9401611047180669</v>
      </c>
      <c r="N59" s="50"/>
      <c r="O59" s="34" t="s">
        <v>142</v>
      </c>
      <c r="P59" s="48"/>
    </row>
    <row r="60" spans="1:16" x14ac:dyDescent="0.25">
      <c r="A60">
        <v>422</v>
      </c>
      <c r="B60" t="s">
        <v>36</v>
      </c>
      <c r="C60" s="42" t="s">
        <v>131</v>
      </c>
      <c r="D60">
        <v>2012</v>
      </c>
      <c r="E60" s="44">
        <v>1940</v>
      </c>
      <c r="F60" s="49"/>
      <c r="G60" s="34">
        <v>10.979381443298969</v>
      </c>
      <c r="H60" s="48"/>
      <c r="I60" s="34">
        <v>0</v>
      </c>
      <c r="J60" s="48"/>
      <c r="K60" s="34">
        <v>81.030927835051543</v>
      </c>
      <c r="L60" s="48"/>
      <c r="M60" s="34">
        <v>7.9896907216494846</v>
      </c>
      <c r="N60" s="48"/>
      <c r="O60" s="34">
        <v>0</v>
      </c>
      <c r="P60" s="48"/>
    </row>
    <row r="61" spans="1:16" x14ac:dyDescent="0.25">
      <c r="A61">
        <v>438</v>
      </c>
      <c r="B61" t="s">
        <v>37</v>
      </c>
      <c r="C61" s="42" t="s">
        <v>131</v>
      </c>
      <c r="D61">
        <v>2021</v>
      </c>
      <c r="E61" s="44">
        <v>6.5781000000000001</v>
      </c>
      <c r="F61" s="49"/>
      <c r="G61" s="34">
        <v>100.00000000000001</v>
      </c>
      <c r="H61" s="48">
        <v>25</v>
      </c>
      <c r="I61" s="34">
        <v>0</v>
      </c>
      <c r="J61" s="48"/>
      <c r="K61" s="34">
        <v>0</v>
      </c>
      <c r="L61" s="48"/>
      <c r="M61" s="34">
        <v>0</v>
      </c>
      <c r="N61" s="48"/>
      <c r="O61" s="34">
        <v>0</v>
      </c>
      <c r="P61" s="48"/>
    </row>
    <row r="62" spans="1:16" x14ac:dyDescent="0.25">
      <c r="A62">
        <v>440</v>
      </c>
      <c r="B62" t="s">
        <v>117</v>
      </c>
      <c r="C62" s="42" t="s">
        <v>101</v>
      </c>
      <c r="D62">
        <v>2022</v>
      </c>
      <c r="E62" s="44">
        <v>1317</v>
      </c>
      <c r="F62" s="50"/>
      <c r="G62" s="34">
        <v>21.867881548974943</v>
      </c>
      <c r="H62" s="50"/>
      <c r="I62" s="34">
        <v>0</v>
      </c>
      <c r="J62" s="50"/>
      <c r="K62" s="34">
        <v>13.66742596810934</v>
      </c>
      <c r="L62" s="50"/>
      <c r="M62" s="34">
        <v>21.867881548974943</v>
      </c>
      <c r="N62" s="50"/>
      <c r="O62" s="34" t="s">
        <v>149</v>
      </c>
      <c r="P62" s="48"/>
    </row>
    <row r="63" spans="1:16" x14ac:dyDescent="0.25">
      <c r="A63">
        <v>442</v>
      </c>
      <c r="B63" t="s">
        <v>118</v>
      </c>
      <c r="C63" s="42" t="s">
        <v>101</v>
      </c>
      <c r="D63">
        <v>2022</v>
      </c>
      <c r="E63" s="44">
        <v>471</v>
      </c>
      <c r="F63" s="50"/>
      <c r="G63" s="34">
        <v>23.779193205944797</v>
      </c>
      <c r="H63" s="50"/>
      <c r="I63" s="34">
        <v>0</v>
      </c>
      <c r="J63" s="50"/>
      <c r="K63" s="34">
        <v>3.6093418259023355</v>
      </c>
      <c r="L63" s="50"/>
      <c r="M63" s="34">
        <v>23.779193205944797</v>
      </c>
      <c r="N63" s="50"/>
      <c r="O63" s="34" t="s">
        <v>142</v>
      </c>
      <c r="P63" s="48"/>
    </row>
    <row r="64" spans="1:16" x14ac:dyDescent="0.25">
      <c r="A64">
        <v>450</v>
      </c>
      <c r="B64" t="s">
        <v>38</v>
      </c>
      <c r="C64" s="42" t="s">
        <v>131</v>
      </c>
      <c r="D64">
        <v>2007</v>
      </c>
      <c r="E64" s="44">
        <v>420.114990234375</v>
      </c>
      <c r="F64" s="49"/>
      <c r="G64" s="34">
        <v>3.4752390942595595</v>
      </c>
      <c r="H64" s="48"/>
      <c r="I64" s="34">
        <v>0</v>
      </c>
      <c r="J64" s="48"/>
      <c r="K64" s="34">
        <v>96.524766807822687</v>
      </c>
      <c r="L64" s="48"/>
      <c r="M64" s="34">
        <v>0</v>
      </c>
      <c r="N64" s="48"/>
      <c r="O64" s="34">
        <v>0</v>
      </c>
      <c r="P64" s="48"/>
    </row>
    <row r="65" spans="1:16" x14ac:dyDescent="0.25">
      <c r="A65">
        <v>458</v>
      </c>
      <c r="B65" t="s">
        <v>39</v>
      </c>
      <c r="C65" s="42" t="s">
        <v>131</v>
      </c>
      <c r="D65">
        <v>2021</v>
      </c>
      <c r="E65" s="44">
        <v>2561.8200000000002</v>
      </c>
      <c r="F65" s="49">
        <v>26</v>
      </c>
      <c r="G65" s="34" t="s">
        <v>142</v>
      </c>
      <c r="H65" s="48"/>
      <c r="I65" s="34">
        <v>0.78288092059551417</v>
      </c>
      <c r="J65" s="48"/>
      <c r="K65" s="34">
        <v>81.114207867843945</v>
      </c>
      <c r="L65" s="48">
        <v>27</v>
      </c>
      <c r="M65" s="34" t="s">
        <v>142</v>
      </c>
      <c r="N65" s="48"/>
      <c r="O65" s="34" t="s">
        <v>142</v>
      </c>
      <c r="P65" s="48"/>
    </row>
    <row r="66" spans="1:16" x14ac:dyDescent="0.25">
      <c r="A66">
        <v>470</v>
      </c>
      <c r="B66" t="s">
        <v>119</v>
      </c>
      <c r="C66" s="42" t="s">
        <v>101</v>
      </c>
      <c r="D66">
        <v>2022</v>
      </c>
      <c r="E66" s="44">
        <v>328</v>
      </c>
      <c r="F66" s="50"/>
      <c r="G66" s="34">
        <v>0</v>
      </c>
      <c r="H66" s="50"/>
      <c r="I66" s="34">
        <v>0</v>
      </c>
      <c r="J66" s="50"/>
      <c r="K66" s="34">
        <v>83.231707317073173</v>
      </c>
      <c r="L66" s="50"/>
      <c r="M66" s="34">
        <v>0</v>
      </c>
      <c r="N66" s="50"/>
      <c r="O66" s="34" t="s">
        <v>142</v>
      </c>
      <c r="P66" s="48"/>
    </row>
    <row r="67" spans="1:16" x14ac:dyDescent="0.25">
      <c r="A67">
        <v>584</v>
      </c>
      <c r="B67" t="s">
        <v>40</v>
      </c>
      <c r="C67" s="42" t="s">
        <v>131</v>
      </c>
      <c r="D67">
        <v>2007</v>
      </c>
      <c r="E67" s="44">
        <v>26</v>
      </c>
      <c r="F67" s="49"/>
      <c r="G67" s="34">
        <v>5.9999997799213114</v>
      </c>
      <c r="H67" s="48"/>
      <c r="I67" s="34">
        <v>0</v>
      </c>
      <c r="J67" s="48"/>
      <c r="K67" s="34" t="s">
        <v>142</v>
      </c>
      <c r="L67" s="48"/>
      <c r="M67" s="34">
        <v>30.76923076923077</v>
      </c>
      <c r="N67" s="48"/>
      <c r="O67" s="34" t="s">
        <v>142</v>
      </c>
      <c r="P67" s="48"/>
    </row>
    <row r="68" spans="1:16" x14ac:dyDescent="0.25">
      <c r="A68">
        <v>474</v>
      </c>
      <c r="B68" t="s">
        <v>41</v>
      </c>
      <c r="C68" s="42" t="s">
        <v>131</v>
      </c>
      <c r="D68">
        <v>2019</v>
      </c>
      <c r="E68" s="44">
        <v>197.87299999999999</v>
      </c>
      <c r="F68" s="49"/>
      <c r="G68" s="34">
        <v>15.03236924694122</v>
      </c>
      <c r="H68" s="48"/>
      <c r="I68" s="34">
        <v>39.299449646995804</v>
      </c>
      <c r="J68" s="48"/>
      <c r="K68" s="34">
        <v>36.445093570118203</v>
      </c>
      <c r="L68" s="48"/>
      <c r="M68" s="34">
        <v>9.1402060917861458</v>
      </c>
      <c r="N68" s="48"/>
      <c r="O68" s="34">
        <v>8.3386818818130828E-2</v>
      </c>
      <c r="P68" s="48"/>
    </row>
    <row r="69" spans="1:16" x14ac:dyDescent="0.25">
      <c r="A69">
        <v>484</v>
      </c>
      <c r="B69" t="s">
        <v>136</v>
      </c>
      <c r="C69" s="42" t="s">
        <v>139</v>
      </c>
      <c r="D69">
        <v>2012</v>
      </c>
      <c r="E69" s="44">
        <v>42102.75</v>
      </c>
      <c r="F69" s="49"/>
      <c r="G69" s="34" t="s">
        <v>149</v>
      </c>
      <c r="H69" s="48"/>
      <c r="I69" s="34" t="s">
        <v>149</v>
      </c>
      <c r="J69" s="48"/>
      <c r="K69" s="34" t="s">
        <v>149</v>
      </c>
      <c r="L69" s="48"/>
      <c r="M69" s="34" t="s">
        <v>149</v>
      </c>
      <c r="N69" s="48"/>
      <c r="O69" s="34" t="s">
        <v>149</v>
      </c>
      <c r="P69" s="48"/>
    </row>
    <row r="70" spans="1:16" x14ac:dyDescent="0.25">
      <c r="A70">
        <v>492</v>
      </c>
      <c r="B70" t="s">
        <v>42</v>
      </c>
      <c r="C70" s="42" t="s">
        <v>131</v>
      </c>
      <c r="D70">
        <v>2017</v>
      </c>
      <c r="E70" s="44">
        <v>41.066001892089837</v>
      </c>
      <c r="F70" s="50"/>
      <c r="G70" s="34" t="s">
        <v>142</v>
      </c>
      <c r="H70" s="50"/>
      <c r="I70" s="34">
        <v>100</v>
      </c>
      <c r="J70" s="48"/>
      <c r="K70" s="34">
        <v>0</v>
      </c>
      <c r="L70" s="48"/>
      <c r="M70" s="34" t="s">
        <v>142</v>
      </c>
      <c r="N70" s="48"/>
      <c r="O70" s="34">
        <v>0</v>
      </c>
      <c r="P70" s="48"/>
    </row>
    <row r="71" spans="1:16" x14ac:dyDescent="0.25">
      <c r="A71">
        <v>499</v>
      </c>
      <c r="B71" t="s">
        <v>158</v>
      </c>
      <c r="C71" s="42" t="s">
        <v>101</v>
      </c>
      <c r="D71">
        <v>2022</v>
      </c>
      <c r="E71" s="44">
        <v>332</v>
      </c>
      <c r="F71" s="50" t="s">
        <v>164</v>
      </c>
      <c r="G71" s="34">
        <v>0.30120481927710846</v>
      </c>
      <c r="H71" s="50" t="s">
        <v>164</v>
      </c>
      <c r="I71" s="34">
        <v>0</v>
      </c>
      <c r="J71" s="50"/>
      <c r="K71" s="34">
        <v>93.975903614457835</v>
      </c>
      <c r="L71" s="50" t="s">
        <v>164</v>
      </c>
      <c r="M71" s="34">
        <v>0.30120481927710846</v>
      </c>
      <c r="N71" s="50" t="s">
        <v>164</v>
      </c>
      <c r="O71" s="34" t="s">
        <v>142</v>
      </c>
      <c r="P71" s="48"/>
    </row>
    <row r="72" spans="1:16" x14ac:dyDescent="0.25">
      <c r="A72">
        <v>528</v>
      </c>
      <c r="B72" t="s">
        <v>120</v>
      </c>
      <c r="C72" s="42" t="s">
        <v>101</v>
      </c>
      <c r="D72">
        <v>2022</v>
      </c>
      <c r="E72" s="44">
        <v>8370</v>
      </c>
      <c r="F72" s="50" t="s">
        <v>163</v>
      </c>
      <c r="G72" s="34">
        <v>29.41457586618877</v>
      </c>
      <c r="H72" s="50" t="s">
        <v>163</v>
      </c>
      <c r="I72" s="34">
        <v>0.99163679808841099</v>
      </c>
      <c r="J72" s="50" t="s">
        <v>163</v>
      </c>
      <c r="K72" s="34">
        <v>1.4097968936678613</v>
      </c>
      <c r="L72" s="50"/>
      <c r="M72" s="34">
        <v>29.41457586618877</v>
      </c>
      <c r="N72" s="50" t="s">
        <v>163</v>
      </c>
      <c r="O72" s="34" t="s">
        <v>149</v>
      </c>
      <c r="P72" s="48"/>
    </row>
    <row r="73" spans="1:16" x14ac:dyDescent="0.25">
      <c r="A73">
        <v>554</v>
      </c>
      <c r="B73" t="s">
        <v>137</v>
      </c>
      <c r="C73" s="42" t="s">
        <v>139</v>
      </c>
      <c r="D73">
        <v>2018</v>
      </c>
      <c r="E73" s="44">
        <v>3705</v>
      </c>
      <c r="F73" s="48"/>
      <c r="G73" s="34" t="s">
        <v>149</v>
      </c>
      <c r="H73" s="48"/>
      <c r="I73" s="34" t="s">
        <v>149</v>
      </c>
      <c r="J73" s="48"/>
      <c r="K73" s="34">
        <v>100</v>
      </c>
      <c r="L73" s="48"/>
      <c r="M73" s="34" t="s">
        <v>149</v>
      </c>
      <c r="N73" s="48"/>
      <c r="O73" s="34" t="s">
        <v>149</v>
      </c>
      <c r="P73" s="48"/>
    </row>
    <row r="74" spans="1:16" x14ac:dyDescent="0.25">
      <c r="A74">
        <v>562</v>
      </c>
      <c r="B74" t="s">
        <v>43</v>
      </c>
      <c r="C74" s="42" t="s">
        <v>131</v>
      </c>
      <c r="D74">
        <v>2005</v>
      </c>
      <c r="E74" s="44">
        <v>7800</v>
      </c>
      <c r="F74" s="49"/>
      <c r="G74" s="34" t="s">
        <v>142</v>
      </c>
      <c r="H74" s="48"/>
      <c r="I74" s="34">
        <v>14.992564665965538</v>
      </c>
      <c r="J74" s="48"/>
      <c r="K74" s="34">
        <v>80</v>
      </c>
      <c r="L74" s="48"/>
      <c r="M74" s="34">
        <v>5</v>
      </c>
      <c r="N74" s="48"/>
      <c r="O74" s="34" t="s">
        <v>142</v>
      </c>
      <c r="P74" s="48"/>
    </row>
    <row r="75" spans="1:16" x14ac:dyDescent="0.25">
      <c r="A75">
        <v>807</v>
      </c>
      <c r="B75" t="s">
        <v>44</v>
      </c>
      <c r="C75" s="42" t="s">
        <v>101</v>
      </c>
      <c r="D75">
        <v>2022</v>
      </c>
      <c r="E75" s="44">
        <v>857</v>
      </c>
      <c r="F75" s="50" t="s">
        <v>164</v>
      </c>
      <c r="G75" s="34">
        <v>0</v>
      </c>
      <c r="H75" s="50"/>
      <c r="I75" s="34">
        <v>0</v>
      </c>
      <c r="J75" s="50"/>
      <c r="K75" s="34">
        <v>70.711785297549596</v>
      </c>
      <c r="L75" s="50"/>
      <c r="M75" s="34">
        <v>0</v>
      </c>
      <c r="N75" s="50"/>
      <c r="O75" s="34" t="s">
        <v>149</v>
      </c>
      <c r="P75" s="48"/>
    </row>
    <row r="76" spans="1:16" x14ac:dyDescent="0.25">
      <c r="A76">
        <v>578</v>
      </c>
      <c r="B76" t="s">
        <v>121</v>
      </c>
      <c r="C76" s="42" t="s">
        <v>101</v>
      </c>
      <c r="D76">
        <v>2022</v>
      </c>
      <c r="E76" s="44">
        <v>4189</v>
      </c>
      <c r="F76" s="50"/>
      <c r="G76" s="34">
        <v>10.360467892098352</v>
      </c>
      <c r="H76" s="50"/>
      <c r="I76" s="34">
        <v>0</v>
      </c>
      <c r="J76" s="50"/>
      <c r="K76" s="34">
        <v>3.0794939126283123</v>
      </c>
      <c r="L76" s="50"/>
      <c r="M76" s="34">
        <v>10.360467892098352</v>
      </c>
      <c r="N76" s="50"/>
      <c r="O76" s="34" t="s">
        <v>149</v>
      </c>
      <c r="P76" s="48"/>
    </row>
    <row r="77" spans="1:16" x14ac:dyDescent="0.25">
      <c r="A77">
        <v>512</v>
      </c>
      <c r="B77" t="s">
        <v>154</v>
      </c>
      <c r="C77" s="42" t="s">
        <v>131</v>
      </c>
      <c r="D77">
        <v>2021</v>
      </c>
      <c r="E77" s="44">
        <v>2984.069</v>
      </c>
      <c r="F77" s="49"/>
      <c r="G77" s="34" t="s">
        <v>142</v>
      </c>
      <c r="H77" s="48"/>
      <c r="I77" s="34" t="s">
        <v>142</v>
      </c>
      <c r="J77" s="48"/>
      <c r="K77" s="34">
        <v>72.131609557285699</v>
      </c>
      <c r="L77" s="48"/>
      <c r="M77" s="34">
        <v>24.142906883185344</v>
      </c>
      <c r="N77" s="48"/>
      <c r="O77" s="34" t="s">
        <v>142</v>
      </c>
      <c r="P77" s="48"/>
    </row>
    <row r="78" spans="1:16" x14ac:dyDescent="0.25">
      <c r="A78">
        <v>591</v>
      </c>
      <c r="B78" t="s">
        <v>45</v>
      </c>
      <c r="C78" s="42" t="s">
        <v>131</v>
      </c>
      <c r="D78">
        <v>2019</v>
      </c>
      <c r="E78" s="44">
        <v>791.875</v>
      </c>
      <c r="F78" s="49"/>
      <c r="G78" s="34" t="s">
        <v>142</v>
      </c>
      <c r="H78" s="48"/>
      <c r="I78" s="34" t="s">
        <v>142</v>
      </c>
      <c r="J78" s="48"/>
      <c r="K78" s="34">
        <v>100</v>
      </c>
      <c r="L78" s="48"/>
      <c r="M78" s="34" t="s">
        <v>142</v>
      </c>
      <c r="N78" s="48"/>
      <c r="O78" s="34" t="s">
        <v>142</v>
      </c>
      <c r="P78" s="48"/>
    </row>
    <row r="79" spans="1:16" x14ac:dyDescent="0.25">
      <c r="A79">
        <v>616</v>
      </c>
      <c r="B79" t="s">
        <v>122</v>
      </c>
      <c r="C79" s="42" t="s">
        <v>101</v>
      </c>
      <c r="D79">
        <v>2022</v>
      </c>
      <c r="E79" s="44">
        <v>13420</v>
      </c>
      <c r="F79" s="50"/>
      <c r="G79" s="34">
        <v>14.157973174366617</v>
      </c>
      <c r="H79" s="50"/>
      <c r="I79" s="34">
        <v>0.84202682563338305</v>
      </c>
      <c r="J79" s="50"/>
      <c r="K79" s="34">
        <v>38.06259314456036</v>
      </c>
      <c r="L79" s="50"/>
      <c r="M79" s="34">
        <v>14.157973174366617</v>
      </c>
      <c r="N79" s="50"/>
      <c r="O79" s="34" t="s">
        <v>149</v>
      </c>
      <c r="P79" s="48"/>
    </row>
    <row r="80" spans="1:16" x14ac:dyDescent="0.25">
      <c r="A80">
        <v>620</v>
      </c>
      <c r="B80" t="s">
        <v>123</v>
      </c>
      <c r="C80" s="42" t="s">
        <v>101</v>
      </c>
      <c r="D80">
        <v>2021</v>
      </c>
      <c r="E80" s="44">
        <v>5311</v>
      </c>
      <c r="F80" s="50"/>
      <c r="G80" s="34">
        <v>16.814159292035399</v>
      </c>
      <c r="H80" s="50"/>
      <c r="I80" s="34" t="s">
        <v>142</v>
      </c>
      <c r="J80" s="50"/>
      <c r="K80" s="34">
        <v>52.890227829034082</v>
      </c>
      <c r="L80" s="50"/>
      <c r="M80" s="34">
        <v>16.814159292035399</v>
      </c>
      <c r="N80" s="50"/>
      <c r="O80" s="34" t="s">
        <v>142</v>
      </c>
      <c r="P80" s="48"/>
    </row>
    <row r="81" spans="1:16" x14ac:dyDescent="0.25">
      <c r="A81">
        <v>634</v>
      </c>
      <c r="B81" t="s">
        <v>46</v>
      </c>
      <c r="C81" s="42" t="s">
        <v>131</v>
      </c>
      <c r="D81">
        <v>2019</v>
      </c>
      <c r="E81" s="44">
        <v>2587.10009765625</v>
      </c>
      <c r="F81" s="49"/>
      <c r="G81" s="34" t="s">
        <v>142</v>
      </c>
      <c r="H81" s="48"/>
      <c r="I81" s="34" t="s">
        <v>142</v>
      </c>
      <c r="J81" s="48"/>
      <c r="K81" s="34">
        <v>99.29264241284271</v>
      </c>
      <c r="L81" s="48"/>
      <c r="M81" s="34">
        <v>0.70735567029815349</v>
      </c>
      <c r="N81" s="48"/>
      <c r="O81" s="34" t="s">
        <v>142</v>
      </c>
      <c r="P81" s="48"/>
    </row>
    <row r="82" spans="1:16" x14ac:dyDescent="0.25">
      <c r="A82">
        <v>410</v>
      </c>
      <c r="B82" t="s">
        <v>135</v>
      </c>
      <c r="C82" s="42" t="s">
        <v>139</v>
      </c>
      <c r="D82">
        <v>2020</v>
      </c>
      <c r="E82" s="44">
        <v>22544.633999999998</v>
      </c>
      <c r="F82" s="50"/>
      <c r="G82" s="34">
        <v>3.06</v>
      </c>
      <c r="H82" s="48"/>
      <c r="I82" s="34">
        <v>25.521999999999998</v>
      </c>
      <c r="J82" s="48"/>
      <c r="K82" s="34">
        <v>11.765000000000001</v>
      </c>
      <c r="L82" s="48"/>
      <c r="M82" s="34">
        <v>3.06</v>
      </c>
      <c r="N82" s="48"/>
      <c r="O82" s="34">
        <v>3.1920000000000002</v>
      </c>
      <c r="P82" s="48"/>
    </row>
    <row r="83" spans="1:16" x14ac:dyDescent="0.25">
      <c r="A83">
        <v>498</v>
      </c>
      <c r="B83" t="s">
        <v>47</v>
      </c>
      <c r="C83" s="42" t="s">
        <v>131</v>
      </c>
      <c r="D83">
        <v>2021</v>
      </c>
      <c r="E83" s="44">
        <v>748.6</v>
      </c>
      <c r="F83" s="49" t="s">
        <v>193</v>
      </c>
      <c r="G83" s="34">
        <v>1.6029922522041142</v>
      </c>
      <c r="H83" s="49" t="s">
        <v>193</v>
      </c>
      <c r="I83" s="34" t="s">
        <v>142</v>
      </c>
      <c r="J83" s="48"/>
      <c r="K83" s="34">
        <v>93.788405022709057</v>
      </c>
      <c r="L83" s="49" t="s">
        <v>193</v>
      </c>
      <c r="M83" s="34">
        <v>4.6086027250868282</v>
      </c>
      <c r="N83" s="49" t="s">
        <v>193</v>
      </c>
      <c r="O83" s="34" t="s">
        <v>142</v>
      </c>
      <c r="P83" s="48"/>
    </row>
    <row r="84" spans="1:16" x14ac:dyDescent="0.25">
      <c r="A84">
        <v>638</v>
      </c>
      <c r="B84" t="s">
        <v>48</v>
      </c>
      <c r="C84" s="42" t="s">
        <v>131</v>
      </c>
      <c r="D84">
        <v>2019</v>
      </c>
      <c r="E84" s="44">
        <v>507.351</v>
      </c>
      <c r="F84" s="49"/>
      <c r="G84" s="34">
        <v>7.3927123431312838</v>
      </c>
      <c r="H84" s="48">
        <v>22</v>
      </c>
      <c r="I84" s="34">
        <v>9.460905763465529E-3</v>
      </c>
      <c r="J84" s="48">
        <v>22</v>
      </c>
      <c r="K84" s="34">
        <v>49.197892583241185</v>
      </c>
      <c r="L84" s="48">
        <v>22</v>
      </c>
      <c r="M84" s="34">
        <v>36.813764041068218</v>
      </c>
      <c r="N84" s="48">
        <v>22</v>
      </c>
      <c r="O84" s="34">
        <v>6.5859730245924419</v>
      </c>
      <c r="P84" s="48">
        <v>22</v>
      </c>
    </row>
    <row r="85" spans="1:16" x14ac:dyDescent="0.25">
      <c r="A85">
        <v>642</v>
      </c>
      <c r="B85" t="s">
        <v>124</v>
      </c>
      <c r="C85" s="42" t="s">
        <v>101</v>
      </c>
      <c r="D85">
        <v>2022</v>
      </c>
      <c r="E85" s="44">
        <v>5742</v>
      </c>
      <c r="F85" s="50" t="s">
        <v>163</v>
      </c>
      <c r="G85" s="34">
        <v>5.0679205851619642</v>
      </c>
      <c r="H85" s="50" t="s">
        <v>163</v>
      </c>
      <c r="I85" s="34">
        <v>0.69662138627655867</v>
      </c>
      <c r="J85" s="50" t="s">
        <v>163</v>
      </c>
      <c r="K85" s="34">
        <v>74.068268895855098</v>
      </c>
      <c r="L85" s="50" t="s">
        <v>163</v>
      </c>
      <c r="M85" s="34">
        <v>5.0679205851619642</v>
      </c>
      <c r="N85" s="50" t="s">
        <v>163</v>
      </c>
      <c r="O85" s="34" t="s">
        <v>149</v>
      </c>
      <c r="P85" s="48"/>
    </row>
    <row r="86" spans="1:16" x14ac:dyDescent="0.25">
      <c r="A86" s="45">
        <v>662</v>
      </c>
      <c r="B86" s="45" t="s">
        <v>49</v>
      </c>
      <c r="C86" s="42" t="s">
        <v>131</v>
      </c>
      <c r="D86" s="45">
        <v>2019</v>
      </c>
      <c r="E86" s="44">
        <v>79</v>
      </c>
      <c r="F86" s="48"/>
      <c r="G86" s="34" t="s">
        <v>142</v>
      </c>
      <c r="H86" s="48"/>
      <c r="I86" s="34">
        <v>0</v>
      </c>
      <c r="J86" s="48"/>
      <c r="K86" s="34">
        <v>100</v>
      </c>
      <c r="L86" s="48"/>
      <c r="M86" s="34" t="s">
        <v>142</v>
      </c>
      <c r="N86" s="48"/>
      <c r="O86" s="34">
        <v>0</v>
      </c>
      <c r="P86" s="48"/>
    </row>
    <row r="87" spans="1:16" x14ac:dyDescent="0.25">
      <c r="A87" s="45">
        <v>670</v>
      </c>
      <c r="B87" s="45" t="s">
        <v>50</v>
      </c>
      <c r="C87" s="42" t="s">
        <v>131</v>
      </c>
      <c r="D87" s="45">
        <v>2002</v>
      </c>
      <c r="E87" s="44">
        <v>37.799999237060547</v>
      </c>
      <c r="F87" s="49"/>
      <c r="G87" s="34" t="s">
        <v>142</v>
      </c>
      <c r="H87" s="48"/>
      <c r="I87" s="34">
        <v>0</v>
      </c>
      <c r="J87" s="48"/>
      <c r="K87" s="34">
        <v>84.920632597920886</v>
      </c>
      <c r="L87" s="48"/>
      <c r="M87" s="34">
        <v>15.079364879131113</v>
      </c>
      <c r="N87" s="48">
        <v>31</v>
      </c>
      <c r="O87" s="34">
        <v>0</v>
      </c>
      <c r="P87" s="48"/>
    </row>
    <row r="88" spans="1:16" x14ac:dyDescent="0.25">
      <c r="A88" s="45">
        <v>882</v>
      </c>
      <c r="B88" s="45" t="s">
        <v>51</v>
      </c>
      <c r="C88" s="42" t="s">
        <v>131</v>
      </c>
      <c r="D88" s="45">
        <v>2017</v>
      </c>
      <c r="E88" s="44">
        <v>15.44999980926514</v>
      </c>
      <c r="F88" s="49"/>
      <c r="G88" s="34">
        <v>0.99676376094958552</v>
      </c>
      <c r="H88" s="48"/>
      <c r="I88" s="34" t="s">
        <v>142</v>
      </c>
      <c r="J88" s="48"/>
      <c r="K88" s="34">
        <v>93.417474362981039</v>
      </c>
      <c r="L88" s="48"/>
      <c r="M88" s="34">
        <v>5.585760429354675</v>
      </c>
      <c r="N88" s="48"/>
      <c r="O88" s="34" t="s">
        <v>142</v>
      </c>
      <c r="P88" s="50"/>
    </row>
    <row r="89" spans="1:16" x14ac:dyDescent="0.25">
      <c r="A89" s="45">
        <v>688</v>
      </c>
      <c r="B89" s="45" t="s">
        <v>52</v>
      </c>
      <c r="C89" s="42" t="s">
        <v>101</v>
      </c>
      <c r="D89" s="45">
        <v>2022</v>
      </c>
      <c r="E89" s="44">
        <v>3179</v>
      </c>
      <c r="F89" s="50"/>
      <c r="G89" s="34">
        <v>0.28310789556464294</v>
      </c>
      <c r="H89" s="50"/>
      <c r="I89" s="34">
        <v>0</v>
      </c>
      <c r="J89" s="50"/>
      <c r="K89" s="34">
        <v>77.288455489147537</v>
      </c>
      <c r="L89" s="50"/>
      <c r="M89" s="34">
        <v>0.28310789556464294</v>
      </c>
      <c r="N89" s="50"/>
      <c r="O89" s="34" t="s">
        <v>149</v>
      </c>
      <c r="P89" s="48"/>
    </row>
    <row r="90" spans="1:16" x14ac:dyDescent="0.25">
      <c r="A90" s="45">
        <v>690</v>
      </c>
      <c r="B90" s="45" t="s">
        <v>155</v>
      </c>
      <c r="C90" s="42" t="s">
        <v>131</v>
      </c>
      <c r="D90" s="45">
        <v>2021</v>
      </c>
      <c r="E90" s="44">
        <v>42.95</v>
      </c>
      <c r="F90" s="49"/>
      <c r="G90" s="34" t="s">
        <v>142</v>
      </c>
      <c r="H90" s="48"/>
      <c r="I90" s="34" t="s">
        <v>142</v>
      </c>
      <c r="J90" s="48"/>
      <c r="K90" s="34">
        <v>100</v>
      </c>
      <c r="L90" s="48"/>
      <c r="M90" s="34" t="s">
        <v>142</v>
      </c>
      <c r="N90" s="50"/>
      <c r="O90" s="34" t="s">
        <v>142</v>
      </c>
      <c r="P90" s="48"/>
    </row>
    <row r="91" spans="1:16" x14ac:dyDescent="0.25">
      <c r="A91" s="45">
        <v>702</v>
      </c>
      <c r="B91" s="45" t="s">
        <v>53</v>
      </c>
      <c r="C91" s="42" t="s">
        <v>131</v>
      </c>
      <c r="D91" s="45">
        <v>2021</v>
      </c>
      <c r="E91" s="44">
        <v>6944</v>
      </c>
      <c r="F91" s="48">
        <v>32</v>
      </c>
      <c r="G91" s="34">
        <v>0</v>
      </c>
      <c r="H91" s="48"/>
      <c r="I91" s="34">
        <v>41.5610599078341</v>
      </c>
      <c r="J91" s="48"/>
      <c r="K91" s="34">
        <v>3.3410138248847927</v>
      </c>
      <c r="L91" s="48">
        <v>33</v>
      </c>
      <c r="M91" s="34">
        <v>55.097926267281103</v>
      </c>
      <c r="N91" s="48">
        <v>31</v>
      </c>
      <c r="O91" s="34">
        <v>0</v>
      </c>
      <c r="P91" s="48"/>
    </row>
    <row r="92" spans="1:16" x14ac:dyDescent="0.25">
      <c r="A92" s="45">
        <v>703</v>
      </c>
      <c r="B92" s="45" t="s">
        <v>125</v>
      </c>
      <c r="C92" s="42" t="s">
        <v>101</v>
      </c>
      <c r="D92" s="45">
        <v>2022</v>
      </c>
      <c r="E92" s="44">
        <v>2597</v>
      </c>
      <c r="F92" s="50"/>
      <c r="G92" s="34">
        <v>16.557566422795535</v>
      </c>
      <c r="H92" s="50"/>
      <c r="I92" s="34">
        <v>0</v>
      </c>
      <c r="J92" s="50"/>
      <c r="K92" s="34">
        <v>39.353099730458219</v>
      </c>
      <c r="L92" s="50"/>
      <c r="M92" s="34">
        <v>16.557566422795535</v>
      </c>
      <c r="N92" s="50"/>
      <c r="O92" s="34" t="s">
        <v>149</v>
      </c>
      <c r="P92" s="48"/>
    </row>
    <row r="93" spans="1:16" x14ac:dyDescent="0.25">
      <c r="A93" s="45">
        <v>705</v>
      </c>
      <c r="B93" s="45" t="s">
        <v>126</v>
      </c>
      <c r="C93" s="42" t="s">
        <v>101</v>
      </c>
      <c r="D93" s="45">
        <v>2022</v>
      </c>
      <c r="E93" s="44">
        <v>1029</v>
      </c>
      <c r="F93" s="50"/>
      <c r="G93" s="34">
        <v>16.034985422740526</v>
      </c>
      <c r="H93" s="50"/>
      <c r="I93" s="34">
        <v>2.4295432458697763</v>
      </c>
      <c r="J93" s="50"/>
      <c r="K93" s="34">
        <v>7.8717201166180759</v>
      </c>
      <c r="L93" s="50"/>
      <c r="M93" s="34">
        <v>16.034985422740526</v>
      </c>
      <c r="N93" s="50"/>
      <c r="O93" s="34" t="s">
        <v>142</v>
      </c>
      <c r="P93" s="48"/>
    </row>
    <row r="94" spans="1:16" x14ac:dyDescent="0.25">
      <c r="A94" s="45">
        <v>724</v>
      </c>
      <c r="B94" s="45" t="s">
        <v>127</v>
      </c>
      <c r="C94" s="42" t="s">
        <v>101</v>
      </c>
      <c r="D94" s="45">
        <v>2022</v>
      </c>
      <c r="E94" s="44">
        <v>22290</v>
      </c>
      <c r="F94" s="49" t="s">
        <v>163</v>
      </c>
      <c r="G94" s="34">
        <v>19.802602063705699</v>
      </c>
      <c r="H94" s="48" t="s">
        <v>163</v>
      </c>
      <c r="I94" s="34">
        <v>0</v>
      </c>
      <c r="J94" s="48" t="s">
        <v>163</v>
      </c>
      <c r="K94" s="34">
        <v>50.287124270973528</v>
      </c>
      <c r="L94" s="48"/>
      <c r="M94" s="34">
        <v>19.802602063705699</v>
      </c>
      <c r="N94" s="48" t="s">
        <v>163</v>
      </c>
      <c r="O94" s="34" t="s">
        <v>142</v>
      </c>
      <c r="P94" s="48"/>
    </row>
    <row r="95" spans="1:16" x14ac:dyDescent="0.25">
      <c r="A95" s="45">
        <v>144</v>
      </c>
      <c r="B95" s="45" t="s">
        <v>54</v>
      </c>
      <c r="C95" s="42" t="s">
        <v>131</v>
      </c>
      <c r="D95" s="45">
        <v>2016</v>
      </c>
      <c r="E95" s="44">
        <v>1378.099975585938</v>
      </c>
      <c r="F95" s="50"/>
      <c r="G95" s="34" t="s">
        <v>142</v>
      </c>
      <c r="H95" s="48"/>
      <c r="I95" s="34" t="s">
        <v>142</v>
      </c>
      <c r="J95" s="48"/>
      <c r="K95" s="34" t="s">
        <v>142</v>
      </c>
      <c r="L95" s="48"/>
      <c r="M95" s="34" t="s">
        <v>142</v>
      </c>
      <c r="N95" s="50"/>
      <c r="O95" s="34" t="s">
        <v>142</v>
      </c>
      <c r="P95" s="48"/>
    </row>
    <row r="96" spans="1:16" x14ac:dyDescent="0.25">
      <c r="A96" s="45">
        <v>275</v>
      </c>
      <c r="B96" s="45" t="s">
        <v>55</v>
      </c>
      <c r="C96" s="42" t="s">
        <v>131</v>
      </c>
      <c r="D96" s="45">
        <v>2021</v>
      </c>
      <c r="E96" s="44">
        <v>1997</v>
      </c>
      <c r="F96" s="49">
        <v>34</v>
      </c>
      <c r="G96" s="34" t="s">
        <v>142</v>
      </c>
      <c r="H96" s="48"/>
      <c r="I96" s="34" t="s">
        <v>142</v>
      </c>
      <c r="J96" s="48"/>
      <c r="K96" s="34" t="s">
        <v>142</v>
      </c>
      <c r="L96" s="48"/>
      <c r="M96" s="34">
        <v>6</v>
      </c>
      <c r="N96" s="48"/>
      <c r="O96" s="34" t="s">
        <v>142</v>
      </c>
      <c r="P96" s="48"/>
    </row>
    <row r="97" spans="1:16" x14ac:dyDescent="0.25">
      <c r="A97" s="45">
        <v>752</v>
      </c>
      <c r="B97" s="45" t="s">
        <v>128</v>
      </c>
      <c r="C97" s="42" t="s">
        <v>101</v>
      </c>
      <c r="D97" s="45">
        <v>2022</v>
      </c>
      <c r="E97" s="44">
        <v>4139</v>
      </c>
      <c r="F97" s="50"/>
      <c r="G97" s="34">
        <v>18.893452524764434</v>
      </c>
      <c r="H97" s="50"/>
      <c r="I97" s="34">
        <v>0</v>
      </c>
      <c r="J97" s="50" t="s">
        <v>164</v>
      </c>
      <c r="K97" s="34">
        <v>0.60401063058709836</v>
      </c>
      <c r="L97" s="50" t="s">
        <v>164</v>
      </c>
      <c r="M97" s="34">
        <v>18.893452524764434</v>
      </c>
      <c r="N97" s="50"/>
      <c r="O97" s="34" t="s">
        <v>149</v>
      </c>
      <c r="P97" s="48"/>
    </row>
    <row r="98" spans="1:16" x14ac:dyDescent="0.25">
      <c r="A98" s="45">
        <v>756</v>
      </c>
      <c r="B98" s="45" t="s">
        <v>129</v>
      </c>
      <c r="C98" s="42" t="s">
        <v>101</v>
      </c>
      <c r="D98" s="45">
        <v>2022</v>
      </c>
      <c r="E98" s="44">
        <v>5943</v>
      </c>
      <c r="F98" s="50"/>
      <c r="G98" s="34">
        <v>23.64125862359078</v>
      </c>
      <c r="H98" s="50" t="s">
        <v>164</v>
      </c>
      <c r="I98" s="34">
        <v>0</v>
      </c>
      <c r="J98" s="50"/>
      <c r="K98" s="34">
        <v>0</v>
      </c>
      <c r="L98" s="50"/>
      <c r="M98" s="34">
        <v>23.64125862359078</v>
      </c>
      <c r="N98" s="50" t="s">
        <v>164</v>
      </c>
      <c r="O98" s="34" t="s">
        <v>142</v>
      </c>
      <c r="P98" s="48"/>
    </row>
    <row r="99" spans="1:16" x14ac:dyDescent="0.25">
      <c r="A99" s="45">
        <v>764</v>
      </c>
      <c r="B99" s="45" t="s">
        <v>56</v>
      </c>
      <c r="C99" s="42" t="s">
        <v>131</v>
      </c>
      <c r="D99" s="45">
        <v>2021</v>
      </c>
      <c r="E99" s="44">
        <v>19510</v>
      </c>
      <c r="F99" s="49"/>
      <c r="G99" s="34">
        <v>5.597129677088672</v>
      </c>
      <c r="H99" s="48"/>
      <c r="I99" s="34">
        <v>7.6934905176832391</v>
      </c>
      <c r="J99" s="48"/>
      <c r="K99" s="34">
        <v>61.199384930804719</v>
      </c>
      <c r="L99" s="48"/>
      <c r="M99" s="34">
        <v>20.502306509482317</v>
      </c>
      <c r="N99" s="48"/>
      <c r="O99" s="34">
        <v>5.007688364941056</v>
      </c>
      <c r="P99" s="48"/>
    </row>
    <row r="100" spans="1:16" x14ac:dyDescent="0.25">
      <c r="A100" s="45">
        <v>788</v>
      </c>
      <c r="B100" s="45" t="s">
        <v>57</v>
      </c>
      <c r="C100" s="42" t="s">
        <v>131</v>
      </c>
      <c r="D100" s="45">
        <v>2004</v>
      </c>
      <c r="E100" s="44">
        <v>1316.25</v>
      </c>
      <c r="F100" s="49"/>
      <c r="G100" s="34">
        <v>5.4700856874471376E-2</v>
      </c>
      <c r="H100" s="48"/>
      <c r="I100" s="34" t="s">
        <v>142</v>
      </c>
      <c r="J100" s="50"/>
      <c r="K100" s="34">
        <v>99.945301371082621</v>
      </c>
      <c r="L100" s="48"/>
      <c r="M100" s="34" t="s">
        <v>142</v>
      </c>
      <c r="N100" s="48"/>
      <c r="O100" s="34" t="s">
        <v>142</v>
      </c>
      <c r="P100" s="48"/>
    </row>
    <row r="101" spans="1:16" x14ac:dyDescent="0.25">
      <c r="A101" s="45">
        <v>792</v>
      </c>
      <c r="B101" s="45" t="s">
        <v>159</v>
      </c>
      <c r="C101" s="42" t="s">
        <v>101</v>
      </c>
      <c r="D101" s="45">
        <v>2022</v>
      </c>
      <c r="E101" s="44">
        <v>32422</v>
      </c>
      <c r="F101" s="50"/>
      <c r="G101" s="34">
        <v>0.36703472950465732</v>
      </c>
      <c r="H101" s="50" t="s">
        <v>164</v>
      </c>
      <c r="I101" s="34" t="s">
        <v>142</v>
      </c>
      <c r="J101" s="50"/>
      <c r="K101" s="34">
        <v>87.650360866078586</v>
      </c>
      <c r="L101" s="50"/>
      <c r="M101" s="34">
        <v>0.36703472950465732</v>
      </c>
      <c r="N101" s="50" t="s">
        <v>164</v>
      </c>
      <c r="O101" s="34" t="s">
        <v>142</v>
      </c>
      <c r="P101" s="48"/>
    </row>
    <row r="102" spans="1:16" x14ac:dyDescent="0.25">
      <c r="A102" s="45">
        <v>800</v>
      </c>
      <c r="B102" s="45" t="s">
        <v>58</v>
      </c>
      <c r="C102" s="42" t="s">
        <v>131</v>
      </c>
      <c r="D102" s="45">
        <v>2017</v>
      </c>
      <c r="E102" s="44">
        <v>776.23699951171875</v>
      </c>
      <c r="F102" s="49">
        <v>35</v>
      </c>
      <c r="G102" s="34" t="s">
        <v>142</v>
      </c>
      <c r="H102" s="48"/>
      <c r="I102" s="34" t="s">
        <v>142</v>
      </c>
      <c r="J102" s="48"/>
      <c r="K102" s="34" t="s">
        <v>142</v>
      </c>
      <c r="L102" s="48"/>
      <c r="M102" s="34" t="s">
        <v>142</v>
      </c>
      <c r="N102" s="48"/>
      <c r="O102" s="34" t="s">
        <v>142</v>
      </c>
      <c r="P102" s="48"/>
    </row>
    <row r="103" spans="1:16" x14ac:dyDescent="0.25">
      <c r="A103" s="45">
        <v>804</v>
      </c>
      <c r="B103" s="45" t="s">
        <v>59</v>
      </c>
      <c r="C103" s="42" t="s">
        <v>131</v>
      </c>
      <c r="D103" s="45">
        <v>2019</v>
      </c>
      <c r="E103" s="44">
        <v>11793.2998046875</v>
      </c>
      <c r="F103" s="49"/>
      <c r="G103" s="34">
        <v>0</v>
      </c>
      <c r="H103" s="48"/>
      <c r="I103" s="34">
        <v>1.6916385007078718</v>
      </c>
      <c r="J103" s="48"/>
      <c r="K103" s="34">
        <v>60.195196574061065</v>
      </c>
      <c r="L103" s="48"/>
      <c r="M103" s="34">
        <v>8.4793911073446091E-4</v>
      </c>
      <c r="N103" s="48"/>
      <c r="O103" s="34">
        <v>0</v>
      </c>
      <c r="P103" s="48"/>
    </row>
    <row r="104" spans="1:16" x14ac:dyDescent="0.25">
      <c r="A104" s="45">
        <v>784</v>
      </c>
      <c r="B104" s="45" t="s">
        <v>60</v>
      </c>
      <c r="C104" s="42" t="s">
        <v>131</v>
      </c>
      <c r="D104" s="45">
        <v>2020</v>
      </c>
      <c r="E104" s="44">
        <v>5323.9721</v>
      </c>
      <c r="F104" s="49"/>
      <c r="G104" s="34">
        <v>0.87571270330285922</v>
      </c>
      <c r="H104" s="48"/>
      <c r="I104" s="34">
        <v>0</v>
      </c>
      <c r="J104" s="48"/>
      <c r="K104" s="34">
        <v>94.121340342861686</v>
      </c>
      <c r="L104" s="48"/>
      <c r="M104" s="34">
        <v>5.0029469538354645</v>
      </c>
      <c r="N104" s="48"/>
      <c r="O104" s="34" t="s">
        <v>142</v>
      </c>
      <c r="P104" s="48"/>
    </row>
    <row r="105" spans="1:16" x14ac:dyDescent="0.25">
      <c r="A105" s="45">
        <v>826</v>
      </c>
      <c r="B105" s="45" t="s">
        <v>130</v>
      </c>
      <c r="C105" s="42" t="s">
        <v>139</v>
      </c>
      <c r="D105" s="45">
        <v>2021</v>
      </c>
      <c r="E105" s="44">
        <v>31237</v>
      </c>
      <c r="F105" s="48"/>
      <c r="G105" s="34">
        <v>17.053999999999998</v>
      </c>
      <c r="H105" s="48"/>
      <c r="I105" s="34">
        <v>43.673999999999999</v>
      </c>
      <c r="J105" s="48"/>
      <c r="K105" s="34">
        <v>10.324999999999999</v>
      </c>
      <c r="L105" s="48"/>
      <c r="M105" s="34">
        <v>17.053999999999998</v>
      </c>
      <c r="N105" s="48"/>
      <c r="O105" s="34">
        <v>2.5529999999999999</v>
      </c>
      <c r="P105" s="50"/>
    </row>
    <row r="106" spans="1:16" x14ac:dyDescent="0.25">
      <c r="A106" s="45">
        <v>840</v>
      </c>
      <c r="B106" s="45" t="s">
        <v>138</v>
      </c>
      <c r="C106" s="42" t="s">
        <v>139</v>
      </c>
      <c r="D106" s="45">
        <v>2018</v>
      </c>
      <c r="E106" s="44">
        <v>265224.5</v>
      </c>
      <c r="F106" s="49"/>
      <c r="G106" s="34">
        <v>8.5139999999999993</v>
      </c>
      <c r="H106" s="48"/>
      <c r="I106" s="34">
        <v>11.818</v>
      </c>
      <c r="J106" s="48"/>
      <c r="K106" s="34">
        <v>49.98</v>
      </c>
      <c r="L106" s="48"/>
      <c r="M106" s="34">
        <v>8.5139999999999993</v>
      </c>
      <c r="N106" s="48"/>
      <c r="O106" s="34" t="s">
        <v>149</v>
      </c>
      <c r="P106" s="48"/>
    </row>
    <row r="107" spans="1:16" x14ac:dyDescent="0.25">
      <c r="A107" s="45">
        <v>858</v>
      </c>
      <c r="B107" s="45" t="s">
        <v>61</v>
      </c>
      <c r="C107" s="42" t="s">
        <v>131</v>
      </c>
      <c r="D107" s="45">
        <v>2000</v>
      </c>
      <c r="E107" s="44">
        <v>910</v>
      </c>
      <c r="F107" s="50"/>
      <c r="G107" s="34">
        <v>0</v>
      </c>
      <c r="H107" s="48"/>
      <c r="I107" s="34" t="s">
        <v>142</v>
      </c>
      <c r="J107" s="48"/>
      <c r="K107" s="34" t="s">
        <v>142</v>
      </c>
      <c r="L107" s="48"/>
      <c r="M107" s="34">
        <v>0</v>
      </c>
      <c r="N107" s="50"/>
      <c r="O107" s="34" t="s">
        <v>142</v>
      </c>
      <c r="P107" s="48"/>
    </row>
    <row r="108" spans="1:16" x14ac:dyDescent="0.25">
      <c r="A108" s="45">
        <v>894</v>
      </c>
      <c r="B108" s="45" t="s">
        <v>62</v>
      </c>
      <c r="C108" s="42" t="s">
        <v>131</v>
      </c>
      <c r="D108" s="45">
        <v>2005</v>
      </c>
      <c r="E108" s="44">
        <v>388.79998779296881</v>
      </c>
      <c r="F108" s="49">
        <v>36</v>
      </c>
      <c r="G108" s="34" t="s">
        <v>142</v>
      </c>
      <c r="H108" s="48"/>
      <c r="I108" s="34" t="s">
        <v>142</v>
      </c>
      <c r="J108" s="48"/>
      <c r="K108" s="34" t="s">
        <v>142</v>
      </c>
      <c r="L108" s="48"/>
      <c r="M108" s="34" t="s">
        <v>142</v>
      </c>
      <c r="N108" s="48"/>
      <c r="O108" s="34" t="s">
        <v>142</v>
      </c>
      <c r="P108" s="50"/>
    </row>
    <row r="109" spans="1:16" s="45" customFormat="1" x14ac:dyDescent="0.25">
      <c r="A109" s="45">
        <v>716</v>
      </c>
      <c r="B109" s="45" t="s">
        <v>63</v>
      </c>
      <c r="C109" s="42" t="s">
        <v>131</v>
      </c>
      <c r="D109" s="45">
        <v>2017</v>
      </c>
      <c r="E109" s="44">
        <v>732.7784423828125</v>
      </c>
      <c r="F109" s="48">
        <v>37</v>
      </c>
      <c r="G109" s="34">
        <v>0.46644385057499499</v>
      </c>
      <c r="H109" s="48">
        <v>37</v>
      </c>
      <c r="I109" s="34">
        <v>0.60411162748935066</v>
      </c>
      <c r="J109" s="48">
        <v>37</v>
      </c>
      <c r="K109" s="34">
        <v>0</v>
      </c>
      <c r="L109" s="48">
        <v>37</v>
      </c>
      <c r="M109" s="34">
        <v>5.7233615934642481</v>
      </c>
      <c r="N109" s="48">
        <v>37</v>
      </c>
      <c r="O109" s="34">
        <v>93.206082505500234</v>
      </c>
      <c r="P109" s="48" t="s">
        <v>194</v>
      </c>
    </row>
    <row r="110" spans="1:16" s="45" customFormat="1" x14ac:dyDescent="0.25">
      <c r="C110" s="42"/>
      <c r="E110" s="44"/>
      <c r="F110" s="48"/>
      <c r="G110" s="34"/>
      <c r="H110" s="48"/>
      <c r="I110" s="34"/>
      <c r="J110" s="48"/>
      <c r="K110" s="34"/>
      <c r="L110" s="48"/>
      <c r="M110" s="34"/>
      <c r="N110" s="48"/>
      <c r="O110" s="34"/>
      <c r="P110" s="48"/>
    </row>
    <row r="111" spans="1:16" ht="36.75" customHeight="1" x14ac:dyDescent="0.25">
      <c r="A111" s="38" t="s">
        <v>64</v>
      </c>
      <c r="B111" s="38" t="s">
        <v>65</v>
      </c>
      <c r="C111" s="41"/>
      <c r="D111" s="39"/>
      <c r="E111" s="39"/>
      <c r="F111" s="52"/>
      <c r="G111" s="39"/>
      <c r="H111" s="52"/>
      <c r="I111" s="39"/>
      <c r="J111" s="52"/>
      <c r="K111" s="39"/>
      <c r="L111" s="52"/>
      <c r="M111" s="39"/>
      <c r="N111" s="52"/>
      <c r="O111" s="39"/>
      <c r="P111" s="52"/>
    </row>
    <row r="112" spans="1:16" x14ac:dyDescent="0.25">
      <c r="A112" s="7" t="s">
        <v>160</v>
      </c>
      <c r="B112" s="45" t="s">
        <v>205</v>
      </c>
    </row>
    <row r="113" spans="1:2" x14ac:dyDescent="0.25">
      <c r="A113" s="7" t="s">
        <v>161</v>
      </c>
      <c r="B113" s="45" t="s">
        <v>178</v>
      </c>
    </row>
    <row r="114" spans="1:2" x14ac:dyDescent="0.25">
      <c r="A114" s="7" t="s">
        <v>174</v>
      </c>
      <c r="B114" s="45" t="s">
        <v>179</v>
      </c>
    </row>
    <row r="115" spans="1:2" x14ac:dyDescent="0.25">
      <c r="A115" s="7" t="s">
        <v>171</v>
      </c>
      <c r="B115" s="45" t="s">
        <v>180</v>
      </c>
    </row>
    <row r="116" spans="1:2" x14ac:dyDescent="0.25">
      <c r="A116" s="7" t="s">
        <v>162</v>
      </c>
      <c r="B116" s="45" t="s">
        <v>181</v>
      </c>
    </row>
    <row r="117" spans="1:2" x14ac:dyDescent="0.25">
      <c r="A117" s="7" t="s">
        <v>176</v>
      </c>
      <c r="B117" s="45" t="s">
        <v>182</v>
      </c>
    </row>
    <row r="118" spans="1:2" x14ac:dyDescent="0.25">
      <c r="A118" s="7" t="s">
        <v>172</v>
      </c>
      <c r="B118" s="45" t="s">
        <v>183</v>
      </c>
    </row>
    <row r="119" spans="1:2" x14ac:dyDescent="0.25">
      <c r="A119" s="7" t="s">
        <v>168</v>
      </c>
      <c r="B119" s="45" t="s">
        <v>206</v>
      </c>
    </row>
    <row r="120" spans="1:2" x14ac:dyDescent="0.25">
      <c r="A120" s="7" t="s">
        <v>169</v>
      </c>
      <c r="B120" s="45" t="s">
        <v>207</v>
      </c>
    </row>
    <row r="121" spans="1:2" x14ac:dyDescent="0.25">
      <c r="A121" s="7" t="s">
        <v>175</v>
      </c>
      <c r="B121" s="45" t="s">
        <v>208</v>
      </c>
    </row>
    <row r="122" spans="1:2" x14ac:dyDescent="0.25">
      <c r="A122" s="7" t="s">
        <v>173</v>
      </c>
      <c r="B122" s="45" t="s">
        <v>209</v>
      </c>
    </row>
    <row r="123" spans="1:2" x14ac:dyDescent="0.25">
      <c r="A123" s="7" t="s">
        <v>177</v>
      </c>
      <c r="B123" s="45" t="s">
        <v>66</v>
      </c>
    </row>
    <row r="124" spans="1:2" x14ac:dyDescent="0.25">
      <c r="A124" s="7">
        <v>13</v>
      </c>
      <c r="B124" s="45" t="s">
        <v>67</v>
      </c>
    </row>
    <row r="125" spans="1:2" x14ac:dyDescent="0.25">
      <c r="A125" s="7">
        <v>14</v>
      </c>
      <c r="B125" s="45" t="s">
        <v>68</v>
      </c>
    </row>
    <row r="126" spans="1:2" x14ac:dyDescent="0.25">
      <c r="A126" s="7">
        <v>15</v>
      </c>
      <c r="B126" s="45" t="s">
        <v>69</v>
      </c>
    </row>
    <row r="127" spans="1:2" x14ac:dyDescent="0.25">
      <c r="A127" s="7">
        <v>16</v>
      </c>
      <c r="B127" s="45" t="s">
        <v>70</v>
      </c>
    </row>
    <row r="128" spans="1:2" x14ac:dyDescent="0.25">
      <c r="A128" s="7">
        <v>17</v>
      </c>
      <c r="B128" s="45" t="s">
        <v>71</v>
      </c>
    </row>
    <row r="129" spans="1:2" x14ac:dyDescent="0.25">
      <c r="A129" s="7">
        <v>18</v>
      </c>
      <c r="B129" s="45" t="s">
        <v>184</v>
      </c>
    </row>
    <row r="130" spans="1:2" x14ac:dyDescent="0.25">
      <c r="A130" s="7">
        <v>19</v>
      </c>
      <c r="B130" s="45" t="s">
        <v>72</v>
      </c>
    </row>
    <row r="131" spans="1:2" x14ac:dyDescent="0.25">
      <c r="A131" s="7">
        <v>20</v>
      </c>
      <c r="B131" s="45" t="s">
        <v>185</v>
      </c>
    </row>
    <row r="132" spans="1:2" x14ac:dyDescent="0.25">
      <c r="A132" s="7">
        <v>21</v>
      </c>
      <c r="B132" s="45" t="s">
        <v>186</v>
      </c>
    </row>
    <row r="133" spans="1:2" x14ac:dyDescent="0.25">
      <c r="A133" s="7">
        <v>22</v>
      </c>
      <c r="B133" s="45" t="s">
        <v>187</v>
      </c>
    </row>
    <row r="134" spans="1:2" x14ac:dyDescent="0.25">
      <c r="A134" s="7">
        <v>23</v>
      </c>
      <c r="B134" s="45" t="s">
        <v>188</v>
      </c>
    </row>
    <row r="135" spans="1:2" x14ac:dyDescent="0.25">
      <c r="A135" s="7">
        <v>24</v>
      </c>
      <c r="B135" s="45" t="s">
        <v>73</v>
      </c>
    </row>
    <row r="136" spans="1:2" x14ac:dyDescent="0.25">
      <c r="A136" s="7">
        <v>25</v>
      </c>
      <c r="B136" s="45" t="s">
        <v>74</v>
      </c>
    </row>
    <row r="137" spans="1:2" x14ac:dyDescent="0.25">
      <c r="A137" s="7">
        <v>26</v>
      </c>
      <c r="B137" s="45" t="s">
        <v>210</v>
      </c>
    </row>
    <row r="138" spans="1:2" x14ac:dyDescent="0.25">
      <c r="A138" s="7">
        <v>27</v>
      </c>
      <c r="B138" s="45" t="s">
        <v>211</v>
      </c>
    </row>
    <row r="139" spans="1:2" x14ac:dyDescent="0.25">
      <c r="A139" s="7">
        <v>28</v>
      </c>
      <c r="B139" s="45" t="s">
        <v>189</v>
      </c>
    </row>
    <row r="140" spans="1:2" x14ac:dyDescent="0.25">
      <c r="A140" s="7">
        <v>29</v>
      </c>
      <c r="B140" s="45" t="s">
        <v>190</v>
      </c>
    </row>
    <row r="141" spans="1:2" x14ac:dyDescent="0.25">
      <c r="A141" s="7">
        <v>30</v>
      </c>
      <c r="B141" s="45" t="s">
        <v>191</v>
      </c>
    </row>
    <row r="142" spans="1:2" x14ac:dyDescent="0.25">
      <c r="A142" s="7">
        <v>31</v>
      </c>
      <c r="B142" s="45" t="s">
        <v>75</v>
      </c>
    </row>
    <row r="143" spans="1:2" x14ac:dyDescent="0.25">
      <c r="A143" s="7">
        <v>32</v>
      </c>
      <c r="B143" s="45" t="s">
        <v>76</v>
      </c>
    </row>
    <row r="144" spans="1:2" x14ac:dyDescent="0.25">
      <c r="A144" s="7">
        <v>33</v>
      </c>
      <c r="B144" s="45" t="s">
        <v>77</v>
      </c>
    </row>
    <row r="145" spans="1:5" x14ac:dyDescent="0.25">
      <c r="A145" s="7">
        <v>34</v>
      </c>
      <c r="B145" s="45" t="s">
        <v>78</v>
      </c>
    </row>
    <row r="146" spans="1:5" x14ac:dyDescent="0.25">
      <c r="A146" s="7">
        <v>35</v>
      </c>
      <c r="B146" s="45" t="s">
        <v>79</v>
      </c>
    </row>
    <row r="147" spans="1:5" x14ac:dyDescent="0.25">
      <c r="A147" s="7">
        <v>36</v>
      </c>
      <c r="B147" s="45" t="s">
        <v>80</v>
      </c>
    </row>
    <row r="148" spans="1:5" x14ac:dyDescent="0.25">
      <c r="A148" s="7">
        <v>37</v>
      </c>
      <c r="B148" s="45" t="s">
        <v>212</v>
      </c>
    </row>
    <row r="149" spans="1:5" x14ac:dyDescent="0.25">
      <c r="A149" s="7">
        <v>38</v>
      </c>
      <c r="B149" s="45" t="s">
        <v>81</v>
      </c>
    </row>
    <row r="150" spans="1:5" x14ac:dyDescent="0.25">
      <c r="A150" s="7" t="s">
        <v>165</v>
      </c>
      <c r="B150" s="46" t="s">
        <v>200</v>
      </c>
    </row>
    <row r="151" spans="1:5" x14ac:dyDescent="0.25">
      <c r="A151" s="7" t="s">
        <v>164</v>
      </c>
      <c r="B151" s="46" t="s">
        <v>201</v>
      </c>
      <c r="E151" s="46"/>
    </row>
    <row r="152" spans="1:5" x14ac:dyDescent="0.25">
      <c r="A152" s="7" t="s">
        <v>166</v>
      </c>
      <c r="B152" s="46" t="s">
        <v>202</v>
      </c>
      <c r="E152" s="46"/>
    </row>
    <row r="153" spans="1:5" x14ac:dyDescent="0.25">
      <c r="A153" s="7" t="s">
        <v>163</v>
      </c>
      <c r="B153" s="46" t="s">
        <v>203</v>
      </c>
      <c r="E153" s="46"/>
    </row>
    <row r="154" spans="1:5" x14ac:dyDescent="0.25">
      <c r="A154" s="7" t="s">
        <v>170</v>
      </c>
      <c r="B154" s="46" t="s">
        <v>204</v>
      </c>
      <c r="E154" s="46"/>
    </row>
    <row r="155" spans="1:5" x14ac:dyDescent="0.25">
      <c r="A155" s="7"/>
    </row>
    <row r="156" spans="1:5" x14ac:dyDescent="0.25">
      <c r="A156" s="7"/>
    </row>
  </sheetData>
  <sortState xmlns:xlrd2="http://schemas.microsoft.com/office/spreadsheetml/2017/richdata2" ref="A3:P108">
    <sortCondition ref="B3:B108"/>
  </sortState>
  <conditionalFormatting sqref="B4:B110 B2">
    <cfRule type="duplicateValues" dxfId="0" priority="8"/>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21" ma:contentTypeDescription="Create a new document." ma:contentTypeScope="" ma:versionID="6182de3adaca49ab37626257dc2caf20">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cb925bd57fc4d85a8c0ecdf86f5042b9"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80b4fa15-76ba-48c8-b961-b781e21574d2" xsi:nil="true"/>
    <Time xmlns="80b4fa15-76ba-48c8-b961-b781e21574d2">No action</Time>
    <Image xmlns="80b4fa15-76ba-48c8-b961-b781e21574d2" xsi:nil="true"/>
    <lcf76f155ced4ddcb4097134ff3c332f xmlns="80b4fa15-76ba-48c8-b961-b781e21574d2">
      <Terms xmlns="http://schemas.microsoft.com/office/infopath/2007/PartnerControls"/>
    </lcf76f155ced4ddcb4097134ff3c332f>
    <TaxCatchAll xmlns="985ec44e-1bab-4c0b-9df0-6ba128686fc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A07C77-C8B4-4348-8899-72BE21950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822CC4-F547-497B-9ED9-6BCD692574AA}">
  <ds:schemaRefs>
    <ds:schemaRef ds:uri="http://schemas.microsoft.com/office/2006/metadata/properties"/>
    <ds:schemaRef ds:uri="http://schemas.microsoft.com/office/infopath/2007/PartnerControls"/>
    <ds:schemaRef ds:uri="80b4fa15-76ba-48c8-b961-b781e21574d2"/>
    <ds:schemaRef ds:uri="985ec44e-1bab-4c0b-9df0-6ba128686fc9"/>
  </ds:schemaRefs>
</ds:datastoreItem>
</file>

<file path=customXml/itemProps3.xml><?xml version="1.0" encoding="utf-8"?>
<ds:datastoreItem xmlns:ds="http://schemas.openxmlformats.org/officeDocument/2006/customXml" ds:itemID="{8176EED8-E25F-48E6-A9C2-97C893CBC2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Carrington</dc:creator>
  <cp:keywords/>
  <dc:description/>
  <cp:lastModifiedBy>Robin Carrington</cp:lastModifiedBy>
  <cp:revision/>
  <dcterms:created xsi:type="dcterms:W3CDTF">2022-02-07T15:32:23Z</dcterms:created>
  <dcterms:modified xsi:type="dcterms:W3CDTF">2024-04-16T15:26:01Z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ies>
</file>